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За отдаване" sheetId="1" r:id="rId1"/>
    <sheet name="1 година" sheetId="2" r:id="rId2"/>
  </sheets>
  <definedNames/>
  <calcPr fullCalcOnLoad="1"/>
</workbook>
</file>

<file path=xl/sharedStrings.xml><?xml version="1.0" encoding="utf-8"?>
<sst xmlns="http://schemas.openxmlformats.org/spreadsheetml/2006/main" count="1583" uniqueCount="387">
  <si>
    <t>Лозица</t>
  </si>
  <si>
    <t>010020</t>
  </si>
  <si>
    <t>039004</t>
  </si>
  <si>
    <t>Драгаш войвода</t>
  </si>
  <si>
    <t>037001</t>
  </si>
  <si>
    <t>037002</t>
  </si>
  <si>
    <t>037003</t>
  </si>
  <si>
    <t>Евлогиево</t>
  </si>
  <si>
    <t>059017</t>
  </si>
  <si>
    <t>078049</t>
  </si>
  <si>
    <t>179013</t>
  </si>
  <si>
    <t>Въбел</t>
  </si>
  <si>
    <t>045007</t>
  </si>
  <si>
    <t>063003</t>
  </si>
  <si>
    <t>064002</t>
  </si>
  <si>
    <t>065015</t>
  </si>
  <si>
    <t>114005</t>
  </si>
  <si>
    <t>122014</t>
  </si>
  <si>
    <t>135007</t>
  </si>
  <si>
    <t>143006</t>
  </si>
  <si>
    <t>143010</t>
  </si>
  <si>
    <t>143012</t>
  </si>
  <si>
    <t>166010</t>
  </si>
  <si>
    <t>179015</t>
  </si>
  <si>
    <t>210002</t>
  </si>
  <si>
    <t>Новачене</t>
  </si>
  <si>
    <t>000266</t>
  </si>
  <si>
    <t>000092</t>
  </si>
  <si>
    <t>000094</t>
  </si>
  <si>
    <t>000095</t>
  </si>
  <si>
    <t>000096</t>
  </si>
  <si>
    <t>000097</t>
  </si>
  <si>
    <t>000230</t>
  </si>
  <si>
    <t>000256</t>
  </si>
  <si>
    <t>000257</t>
  </si>
  <si>
    <t>000225</t>
  </si>
  <si>
    <t>500001</t>
  </si>
  <si>
    <t>500002</t>
  </si>
  <si>
    <t>504001</t>
  </si>
  <si>
    <t>504007</t>
  </si>
  <si>
    <t>504010</t>
  </si>
  <si>
    <t>504011</t>
  </si>
  <si>
    <t>504015</t>
  </si>
  <si>
    <t>520001</t>
  </si>
  <si>
    <t>520002</t>
  </si>
  <si>
    <t>520003</t>
  </si>
  <si>
    <t>520005</t>
  </si>
  <si>
    <t>524009</t>
  </si>
  <si>
    <t>526003</t>
  </si>
  <si>
    <t>526004</t>
  </si>
  <si>
    <t>526005</t>
  </si>
  <si>
    <t>526011</t>
  </si>
  <si>
    <t>526013</t>
  </si>
  <si>
    <t>526014</t>
  </si>
  <si>
    <t>526015</t>
  </si>
  <si>
    <t>526017</t>
  </si>
  <si>
    <t>595004</t>
  </si>
  <si>
    <t>595006</t>
  </si>
  <si>
    <t>597001</t>
  </si>
  <si>
    <t>597002</t>
  </si>
  <si>
    <t>597003</t>
  </si>
  <si>
    <t>597004</t>
  </si>
  <si>
    <t>598001</t>
  </si>
  <si>
    <t>598003</t>
  </si>
  <si>
    <t>598004</t>
  </si>
  <si>
    <t>059050</t>
  </si>
  <si>
    <t>067007</t>
  </si>
  <si>
    <t>000289</t>
  </si>
  <si>
    <t>Санадиново</t>
  </si>
  <si>
    <t>125046</t>
  </si>
  <si>
    <t>127020</t>
  </si>
  <si>
    <t>127021</t>
  </si>
  <si>
    <t>127022</t>
  </si>
  <si>
    <t>127023</t>
  </si>
  <si>
    <t>127026</t>
  </si>
  <si>
    <t>127027</t>
  </si>
  <si>
    <t>127028</t>
  </si>
  <si>
    <t>133015</t>
  </si>
  <si>
    <t>134027</t>
  </si>
  <si>
    <t>127024</t>
  </si>
  <si>
    <t>127025</t>
  </si>
  <si>
    <t>Дебово</t>
  </si>
  <si>
    <t>Никопол</t>
  </si>
  <si>
    <t>095004</t>
  </si>
  <si>
    <t>084005</t>
  </si>
  <si>
    <t>085014</t>
  </si>
  <si>
    <t>077034</t>
  </si>
  <si>
    <t>077027</t>
  </si>
  <si>
    <t>101005</t>
  </si>
  <si>
    <t>101001</t>
  </si>
  <si>
    <t>015033</t>
  </si>
  <si>
    <t>036018</t>
  </si>
  <si>
    <t>108007</t>
  </si>
  <si>
    <t>018029</t>
  </si>
  <si>
    <t>020033</t>
  </si>
  <si>
    <t>012049</t>
  </si>
  <si>
    <t>012047</t>
  </si>
  <si>
    <t>012045</t>
  </si>
  <si>
    <t>012044</t>
  </si>
  <si>
    <t>012043</t>
  </si>
  <si>
    <t>012035</t>
  </si>
  <si>
    <t>030026</t>
  </si>
  <si>
    <t>045008</t>
  </si>
  <si>
    <t>030025</t>
  </si>
  <si>
    <t>045005</t>
  </si>
  <si>
    <t>139018</t>
  </si>
  <si>
    <t>139014</t>
  </si>
  <si>
    <t>139015</t>
  </si>
  <si>
    <t>033001</t>
  </si>
  <si>
    <t>033002</t>
  </si>
  <si>
    <t>033003</t>
  </si>
  <si>
    <t>010015</t>
  </si>
  <si>
    <t>015016</t>
  </si>
  <si>
    <t>022018</t>
  </si>
  <si>
    <t>030002</t>
  </si>
  <si>
    <t>063005</t>
  </si>
  <si>
    <t>090021</t>
  </si>
  <si>
    <t>090022</t>
  </si>
  <si>
    <t>117008</t>
  </si>
  <si>
    <t>022005</t>
  </si>
  <si>
    <t>063021</t>
  </si>
  <si>
    <t>016022</t>
  </si>
  <si>
    <t>019001</t>
  </si>
  <si>
    <t>022019</t>
  </si>
  <si>
    <t>038001</t>
  </si>
  <si>
    <t>039002</t>
  </si>
  <si>
    <t>041001</t>
  </si>
  <si>
    <t>171004</t>
  </si>
  <si>
    <t>173022</t>
  </si>
  <si>
    <t>048003</t>
  </si>
  <si>
    <t>049001</t>
  </si>
  <si>
    <t>010018</t>
  </si>
  <si>
    <t>034001</t>
  </si>
  <si>
    <t>7,029</t>
  </si>
  <si>
    <t>046007</t>
  </si>
  <si>
    <t>051005</t>
  </si>
  <si>
    <t>5,445</t>
  </si>
  <si>
    <t>094003</t>
  </si>
  <si>
    <t>3,548</t>
  </si>
  <si>
    <t>039006</t>
  </si>
  <si>
    <t>11,341</t>
  </si>
  <si>
    <t>3,310</t>
  </si>
  <si>
    <t>31,016</t>
  </si>
  <si>
    <t>18,694</t>
  </si>
  <si>
    <t>2,567</t>
  </si>
  <si>
    <t>040002</t>
  </si>
  <si>
    <t>20,932</t>
  </si>
  <si>
    <t>040006</t>
  </si>
  <si>
    <t>33,639</t>
  </si>
  <si>
    <t>035002</t>
  </si>
  <si>
    <t>138,758</t>
  </si>
  <si>
    <t>001004</t>
  </si>
  <si>
    <t>60,421</t>
  </si>
  <si>
    <t>003002</t>
  </si>
  <si>
    <t>52,300</t>
  </si>
  <si>
    <t>003003</t>
  </si>
  <si>
    <t>055010</t>
  </si>
  <si>
    <t>032011</t>
  </si>
  <si>
    <t>033018</t>
  </si>
  <si>
    <t>Землище</t>
  </si>
  <si>
    <t>№ на имот по КВС</t>
  </si>
  <si>
    <t>НТП</t>
  </si>
  <si>
    <t>Бацова махала</t>
  </si>
  <si>
    <t>Нива</t>
  </si>
  <si>
    <t>Трайно преовлажнена орна земя</t>
  </si>
  <si>
    <t>013047</t>
  </si>
  <si>
    <t>010053</t>
  </si>
  <si>
    <t>013048</t>
  </si>
  <si>
    <t>068025</t>
  </si>
  <si>
    <t>014025</t>
  </si>
  <si>
    <t>013049</t>
  </si>
  <si>
    <t>018010</t>
  </si>
  <si>
    <t>062027</t>
  </si>
  <si>
    <t>017020</t>
  </si>
  <si>
    <t>204028</t>
  </si>
  <si>
    <t>201001</t>
  </si>
  <si>
    <t>200139</t>
  </si>
  <si>
    <t>207001</t>
  </si>
  <si>
    <t>205187</t>
  </si>
  <si>
    <t>205163</t>
  </si>
  <si>
    <t>205186</t>
  </si>
  <si>
    <t>205148</t>
  </si>
  <si>
    <t>205223</t>
  </si>
  <si>
    <t>205225</t>
  </si>
  <si>
    <t>205231</t>
  </si>
  <si>
    <t>205154</t>
  </si>
  <si>
    <t>205156</t>
  </si>
  <si>
    <t>205230</t>
  </si>
  <si>
    <t>205165</t>
  </si>
  <si>
    <t>205220</t>
  </si>
  <si>
    <t>205396</t>
  </si>
  <si>
    <t>Зеленчукова култура</t>
  </si>
  <si>
    <t>208037</t>
  </si>
  <si>
    <t>Изоставена орна земя</t>
  </si>
  <si>
    <t>200117</t>
  </si>
  <si>
    <t>140013</t>
  </si>
  <si>
    <t>210001</t>
  </si>
  <si>
    <t>207006</t>
  </si>
  <si>
    <t>205236</t>
  </si>
  <si>
    <t>205262</t>
  </si>
  <si>
    <t>205261</t>
  </si>
  <si>
    <t>210022</t>
  </si>
  <si>
    <t>205412</t>
  </si>
  <si>
    <t>205058</t>
  </si>
  <si>
    <t>205512</t>
  </si>
  <si>
    <t>205005</t>
  </si>
  <si>
    <t>205025</t>
  </si>
  <si>
    <t>205051</t>
  </si>
  <si>
    <t>205431</t>
  </si>
  <si>
    <t>205507</t>
  </si>
  <si>
    <t>205030</t>
  </si>
  <si>
    <t>205052</t>
  </si>
  <si>
    <t>205338</t>
  </si>
  <si>
    <t>205334</t>
  </si>
  <si>
    <t>205131</t>
  </si>
  <si>
    <t>205124</t>
  </si>
  <si>
    <t>205073</t>
  </si>
  <si>
    <t>205079</t>
  </si>
  <si>
    <t>003004</t>
  </si>
  <si>
    <t>090025</t>
  </si>
  <si>
    <t>Лозови насаждения /нетерасирани/</t>
  </si>
  <si>
    <t>090028</t>
  </si>
  <si>
    <t>091042</t>
  </si>
  <si>
    <t>091019</t>
  </si>
  <si>
    <t>091020</t>
  </si>
  <si>
    <t>091009</t>
  </si>
  <si>
    <t>091004</t>
  </si>
  <si>
    <t>173017</t>
  </si>
  <si>
    <t>173023</t>
  </si>
  <si>
    <t>042002</t>
  </si>
  <si>
    <t>042001</t>
  </si>
  <si>
    <t>103007</t>
  </si>
  <si>
    <t>107011</t>
  </si>
  <si>
    <t>116020</t>
  </si>
  <si>
    <t>120011</t>
  </si>
  <si>
    <t>111005</t>
  </si>
  <si>
    <t>094005</t>
  </si>
  <si>
    <t>Временно неизп. орна земя</t>
  </si>
  <si>
    <t>120009</t>
  </si>
  <si>
    <t>188019</t>
  </si>
  <si>
    <t>119013</t>
  </si>
  <si>
    <t>Любеново</t>
  </si>
  <si>
    <t>168057</t>
  </si>
  <si>
    <t>081042</t>
  </si>
  <si>
    <t>190003</t>
  </si>
  <si>
    <t>190002</t>
  </si>
  <si>
    <t>191017</t>
  </si>
  <si>
    <t>112019</t>
  </si>
  <si>
    <t>Муселиево</t>
  </si>
  <si>
    <t>012020</t>
  </si>
  <si>
    <t>012031</t>
  </si>
  <si>
    <t>012010</t>
  </si>
  <si>
    <t>012151</t>
  </si>
  <si>
    <t>012005</t>
  </si>
  <si>
    <t>012004</t>
  </si>
  <si>
    <t>012006</t>
  </si>
  <si>
    <t>012269</t>
  </si>
  <si>
    <t>012273</t>
  </si>
  <si>
    <t>012263</t>
  </si>
  <si>
    <t>036007</t>
  </si>
  <si>
    <t>045002</t>
  </si>
  <si>
    <t>109008</t>
  </si>
  <si>
    <t>095008</t>
  </si>
  <si>
    <t>072001</t>
  </si>
  <si>
    <t>056009</t>
  </si>
  <si>
    <t>052012</t>
  </si>
  <si>
    <t>026004</t>
  </si>
  <si>
    <t>034002</t>
  </si>
  <si>
    <t>015023</t>
  </si>
  <si>
    <t>139042</t>
  </si>
  <si>
    <t>139041</t>
  </si>
  <si>
    <t>054003</t>
  </si>
  <si>
    <t>011004</t>
  </si>
  <si>
    <t>104006</t>
  </si>
  <si>
    <t>104009</t>
  </si>
  <si>
    <t>067010</t>
  </si>
  <si>
    <t>118010</t>
  </si>
  <si>
    <t>081020</t>
  </si>
  <si>
    <t>051026</t>
  </si>
  <si>
    <t>043019</t>
  </si>
  <si>
    <t>079011</t>
  </si>
  <si>
    <t>000090</t>
  </si>
  <si>
    <t>000271</t>
  </si>
  <si>
    <t>000270</t>
  </si>
  <si>
    <t>000040</t>
  </si>
  <si>
    <t>000042</t>
  </si>
  <si>
    <t>000481</t>
  </si>
  <si>
    <t>000290</t>
  </si>
  <si>
    <t>000379</t>
  </si>
  <si>
    <t>000274</t>
  </si>
  <si>
    <t>000286</t>
  </si>
  <si>
    <t>000229</t>
  </si>
  <si>
    <t>107007</t>
  </si>
  <si>
    <t>154002</t>
  </si>
  <si>
    <t>Овощни насаждения /нетерасирани/</t>
  </si>
  <si>
    <t>128019</t>
  </si>
  <si>
    <t>147039</t>
  </si>
  <si>
    <t>103034</t>
  </si>
  <si>
    <t>Наводнена нива</t>
  </si>
  <si>
    <t>временно неизп. нива</t>
  </si>
  <si>
    <t>изоставена нива</t>
  </si>
  <si>
    <t>Трайно преовлажнена нива</t>
  </si>
  <si>
    <t>VI</t>
  </si>
  <si>
    <t>IV</t>
  </si>
  <si>
    <t xml:space="preserve">V </t>
  </si>
  <si>
    <t>V</t>
  </si>
  <si>
    <t>013045</t>
  </si>
  <si>
    <t>013052</t>
  </si>
  <si>
    <t>015014</t>
  </si>
  <si>
    <t>022007</t>
  </si>
  <si>
    <t>026020</t>
  </si>
  <si>
    <t>027008</t>
  </si>
  <si>
    <t>027014</t>
  </si>
  <si>
    <t>028005</t>
  </si>
  <si>
    <t>030004</t>
  </si>
  <si>
    <t>032010</t>
  </si>
  <si>
    <t>032017</t>
  </si>
  <si>
    <t>034008</t>
  </si>
  <si>
    <t>035011</t>
  </si>
  <si>
    <t>039057</t>
  </si>
  <si>
    <t>039058</t>
  </si>
  <si>
    <t>041007</t>
  </si>
  <si>
    <t>042005</t>
  </si>
  <si>
    <t>042008</t>
  </si>
  <si>
    <t>043005</t>
  </si>
  <si>
    <t>044030</t>
  </si>
  <si>
    <t>046019</t>
  </si>
  <si>
    <t>046025</t>
  </si>
  <si>
    <t>061001</t>
  </si>
  <si>
    <t>061011</t>
  </si>
  <si>
    <t>063006</t>
  </si>
  <si>
    <t>064003</t>
  </si>
  <si>
    <t>065009</t>
  </si>
  <si>
    <t>077004</t>
  </si>
  <si>
    <t>077013</t>
  </si>
  <si>
    <t>III</t>
  </si>
  <si>
    <t>I</t>
  </si>
  <si>
    <t>I, IV</t>
  </si>
  <si>
    <t>023046</t>
  </si>
  <si>
    <t>063065</t>
  </si>
  <si>
    <t>063033</t>
  </si>
  <si>
    <t>VIII</t>
  </si>
  <si>
    <t xml:space="preserve">VII </t>
  </si>
  <si>
    <t>I,III,VI</t>
  </si>
  <si>
    <t>III, IV</t>
  </si>
  <si>
    <t>X</t>
  </si>
  <si>
    <t>Категория</t>
  </si>
  <si>
    <t>ЕКАТТЕ</t>
  </si>
  <si>
    <t>02957</t>
  </si>
  <si>
    <t>12365</t>
  </si>
  <si>
    <t>20314</t>
  </si>
  <si>
    <t>23193</t>
  </si>
  <si>
    <t>27019</t>
  </si>
  <si>
    <t>27020</t>
  </si>
  <si>
    <t>27021</t>
  </si>
  <si>
    <t>44152</t>
  </si>
  <si>
    <t>44536</t>
  </si>
  <si>
    <t>49415</t>
  </si>
  <si>
    <t>51723</t>
  </si>
  <si>
    <t>51932</t>
  </si>
  <si>
    <t>65320</t>
  </si>
  <si>
    <t>V, VI</t>
  </si>
  <si>
    <t>Изоставена нива</t>
  </si>
  <si>
    <t>Рибарник</t>
  </si>
  <si>
    <t>Площ на имота /дка/</t>
  </si>
  <si>
    <t>Площ за отдаване /дка/</t>
  </si>
  <si>
    <t>036001</t>
  </si>
  <si>
    <t>036002</t>
  </si>
  <si>
    <t>Др.селскостоп.тер.</t>
  </si>
  <si>
    <t>Бацова махала Общо</t>
  </si>
  <si>
    <t>Въбел Общо</t>
  </si>
  <si>
    <t>Дебово Общо</t>
  </si>
  <si>
    <t>Драгаш войвода Общо</t>
  </si>
  <si>
    <t>Евлогиево Общо</t>
  </si>
  <si>
    <t>Лозица Общо</t>
  </si>
  <si>
    <t>Любеново Общо</t>
  </si>
  <si>
    <t>Муселиево Общо</t>
  </si>
  <si>
    <t>Никопол Общо</t>
  </si>
  <si>
    <t>Новачене Общо</t>
  </si>
  <si>
    <t>Санадиново Общо</t>
  </si>
  <si>
    <t>Обща сума</t>
  </si>
  <si>
    <t>ПРИЛОЖЕНИЕ № 2 - Списък на земеделските земи от общинския поземлен фонд за отдаване под наем без публичен търг или публично оповестен конкурс</t>
  </si>
  <si>
    <t>-</t>
  </si>
  <si>
    <t>СПРАВКА № 1 -  Земеделски земи от общинския поземлен фонд за отдаване под наем чрез  публично оповестен конкурс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</si>
  <si>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</si>
  <si>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</si>
  <si>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067021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</si>
</sst>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72" fontId="3" fillId="0" borderId="3" xfId="0" applyNumberFormat="1" applyFont="1" applyBorder="1" applyAlignment="1">
      <alignment horizontal="center" wrapText="1"/>
    </xf>
    <xf numFmtId="172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72" fontId="5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72" fontId="3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72" fontId="2" fillId="0" borderId="4" xfId="0" applyNumberFormat="1" applyFont="1" applyFill="1" applyBorder="1" applyAlignment="1">
      <alignment horizontal="center" wrapText="1"/>
    </xf>
    <xf numFmtId="172" fontId="2" fillId="0" borderId="2" xfId="0" applyNumberFormat="1" applyFont="1" applyFill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72" fontId="2" fillId="0" borderId="3" xfId="0" applyNumberFormat="1" applyFont="1" applyFill="1" applyBorder="1" applyAlignment="1">
      <alignment horizontal="center" wrapText="1"/>
    </xf>
    <xf numFmtId="172" fontId="4" fillId="0" borderId="2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workbookViewId="0" topLeftCell="A1">
      <selection activeCell="K6" sqref="K6"/>
    </sheetView>
  </sheetViews>
  <sheetFormatPr defaultColWidth="9.140625" defaultRowHeight="12.75" outlineLevelRow="2"/>
  <cols>
    <col min="1" max="1" width="18.421875" style="6" customWidth="1"/>
    <col min="2" max="2" width="11.57421875" style="13" customWidth="1"/>
    <col min="3" max="3" width="15.00390625" style="6" customWidth="1"/>
    <col min="4" max="4" width="18.140625" style="6" customWidth="1"/>
    <col min="5" max="5" width="12.28125" style="6" customWidth="1"/>
    <col min="6" max="6" width="12.00390625" style="6" customWidth="1"/>
    <col min="7" max="7" width="13.28125" style="6" customWidth="1"/>
  </cols>
  <sheetData>
    <row r="1" spans="1:7" ht="42.75" customHeight="1">
      <c r="A1" s="60" t="s">
        <v>383</v>
      </c>
      <c r="B1" s="61"/>
      <c r="C1" s="61"/>
      <c r="D1" s="61"/>
      <c r="E1" s="61"/>
      <c r="F1" s="61"/>
      <c r="G1" s="62"/>
    </row>
    <row r="2" spans="1:7" ht="39.75" customHeight="1">
      <c r="A2" s="1" t="s">
        <v>159</v>
      </c>
      <c r="B2" s="2" t="s">
        <v>347</v>
      </c>
      <c r="C2" s="2" t="s">
        <v>160</v>
      </c>
      <c r="D2" s="1" t="s">
        <v>161</v>
      </c>
      <c r="E2" s="1" t="s">
        <v>346</v>
      </c>
      <c r="F2" s="3" t="s">
        <v>364</v>
      </c>
      <c r="G2" s="3" t="s">
        <v>365</v>
      </c>
    </row>
    <row r="3" spans="1:7" ht="15" outlineLevel="2">
      <c r="A3" s="17" t="s">
        <v>162</v>
      </c>
      <c r="B3" s="18" t="s">
        <v>348</v>
      </c>
      <c r="C3" s="18" t="s">
        <v>166</v>
      </c>
      <c r="D3" s="17" t="s">
        <v>163</v>
      </c>
      <c r="E3" s="17" t="s">
        <v>335</v>
      </c>
      <c r="F3" s="19">
        <v>3.998</v>
      </c>
      <c r="G3" s="19">
        <v>3.998</v>
      </c>
    </row>
    <row r="4" spans="1:7" ht="15" outlineLevel="2">
      <c r="A4" s="17" t="s">
        <v>162</v>
      </c>
      <c r="B4" s="18" t="s">
        <v>348</v>
      </c>
      <c r="C4" s="18" t="s">
        <v>306</v>
      </c>
      <c r="D4" s="17" t="s">
        <v>163</v>
      </c>
      <c r="E4" s="17" t="s">
        <v>335</v>
      </c>
      <c r="F4" s="19">
        <v>9.777</v>
      </c>
      <c r="G4" s="19">
        <v>9.404</v>
      </c>
    </row>
    <row r="5" spans="1:7" ht="15" outlineLevel="2">
      <c r="A5" s="17" t="s">
        <v>162</v>
      </c>
      <c r="B5" s="18" t="s">
        <v>348</v>
      </c>
      <c r="C5" s="18" t="s">
        <v>165</v>
      </c>
      <c r="D5" s="17" t="s">
        <v>163</v>
      </c>
      <c r="E5" s="17" t="s">
        <v>335</v>
      </c>
      <c r="F5" s="19">
        <v>4.23</v>
      </c>
      <c r="G5" s="19">
        <v>4.069</v>
      </c>
    </row>
    <row r="6" spans="1:7" ht="15" outlineLevel="2">
      <c r="A6" s="17" t="s">
        <v>162</v>
      </c>
      <c r="B6" s="18" t="s">
        <v>348</v>
      </c>
      <c r="C6" s="18" t="s">
        <v>167</v>
      </c>
      <c r="D6" s="17" t="s">
        <v>163</v>
      </c>
      <c r="E6" s="17" t="s">
        <v>335</v>
      </c>
      <c r="F6" s="19">
        <v>3.631</v>
      </c>
      <c r="G6" s="19">
        <v>3.561</v>
      </c>
    </row>
    <row r="7" spans="1:7" ht="15" outlineLevel="2">
      <c r="A7" s="17" t="s">
        <v>162</v>
      </c>
      <c r="B7" s="18" t="s">
        <v>348</v>
      </c>
      <c r="C7" s="18" t="s">
        <v>170</v>
      </c>
      <c r="D7" s="17" t="s">
        <v>163</v>
      </c>
      <c r="E7" s="17" t="s">
        <v>335</v>
      </c>
      <c r="F7" s="19">
        <v>1.346</v>
      </c>
      <c r="G7" s="19">
        <v>1.346</v>
      </c>
    </row>
    <row r="8" spans="1:7" ht="15" outlineLevel="2">
      <c r="A8" s="17" t="s">
        <v>162</v>
      </c>
      <c r="B8" s="18" t="s">
        <v>348</v>
      </c>
      <c r="C8" s="18" t="s">
        <v>307</v>
      </c>
      <c r="D8" s="17" t="s">
        <v>163</v>
      </c>
      <c r="E8" s="17" t="s">
        <v>335</v>
      </c>
      <c r="F8" s="19">
        <v>14.425</v>
      </c>
      <c r="G8" s="19">
        <v>14.403</v>
      </c>
    </row>
    <row r="9" spans="1:7" ht="15" outlineLevel="2">
      <c r="A9" s="17" t="s">
        <v>162</v>
      </c>
      <c r="B9" s="18" t="s">
        <v>348</v>
      </c>
      <c r="C9" s="18" t="s">
        <v>169</v>
      </c>
      <c r="D9" s="17" t="s">
        <v>163</v>
      </c>
      <c r="E9" s="17" t="s">
        <v>335</v>
      </c>
      <c r="F9" s="19">
        <v>2.201</v>
      </c>
      <c r="G9" s="19">
        <v>2.201</v>
      </c>
    </row>
    <row r="10" spans="1:7" ht="15" outlineLevel="2">
      <c r="A10" s="17" t="s">
        <v>162</v>
      </c>
      <c r="B10" s="18" t="s">
        <v>348</v>
      </c>
      <c r="C10" s="18" t="s">
        <v>308</v>
      </c>
      <c r="D10" s="17" t="s">
        <v>163</v>
      </c>
      <c r="E10" s="17" t="s">
        <v>336</v>
      </c>
      <c r="F10" s="19">
        <v>6.628</v>
      </c>
      <c r="G10" s="19">
        <v>6.601</v>
      </c>
    </row>
    <row r="11" spans="1:7" ht="15" outlineLevel="2">
      <c r="A11" s="17" t="s">
        <v>162</v>
      </c>
      <c r="B11" s="18" t="s">
        <v>348</v>
      </c>
      <c r="C11" s="18" t="s">
        <v>173</v>
      </c>
      <c r="D11" s="17" t="s">
        <v>163</v>
      </c>
      <c r="E11" s="17" t="s">
        <v>305</v>
      </c>
      <c r="F11" s="19">
        <v>8.702</v>
      </c>
      <c r="G11" s="19">
        <v>8.702</v>
      </c>
    </row>
    <row r="12" spans="1:7" ht="15" outlineLevel="2">
      <c r="A12" s="17" t="s">
        <v>162</v>
      </c>
      <c r="B12" s="18" t="s">
        <v>348</v>
      </c>
      <c r="C12" s="18" t="s">
        <v>171</v>
      </c>
      <c r="D12" s="17" t="s">
        <v>163</v>
      </c>
      <c r="E12" s="17" t="s">
        <v>305</v>
      </c>
      <c r="F12" s="19">
        <v>3.897</v>
      </c>
      <c r="G12" s="19">
        <v>3.897</v>
      </c>
    </row>
    <row r="13" spans="1:7" ht="15" outlineLevel="2">
      <c r="A13" s="17" t="s">
        <v>162</v>
      </c>
      <c r="B13" s="18" t="s">
        <v>348</v>
      </c>
      <c r="C13" s="18" t="s">
        <v>309</v>
      </c>
      <c r="D13" s="17" t="s">
        <v>163</v>
      </c>
      <c r="E13" s="17" t="s">
        <v>303</v>
      </c>
      <c r="F13" s="19">
        <v>7.778</v>
      </c>
      <c r="G13" s="19">
        <v>7.778</v>
      </c>
    </row>
    <row r="14" spans="1:7" ht="15" outlineLevel="2">
      <c r="A14" s="17" t="s">
        <v>162</v>
      </c>
      <c r="B14" s="18" t="s">
        <v>348</v>
      </c>
      <c r="C14" s="18" t="s">
        <v>310</v>
      </c>
      <c r="D14" s="17" t="s">
        <v>163</v>
      </c>
      <c r="E14" s="17" t="s">
        <v>335</v>
      </c>
      <c r="F14" s="19">
        <v>10.547</v>
      </c>
      <c r="G14" s="19">
        <v>10.547</v>
      </c>
    </row>
    <row r="15" spans="1:7" ht="15" outlineLevel="2">
      <c r="A15" s="17" t="s">
        <v>162</v>
      </c>
      <c r="B15" s="18" t="s">
        <v>348</v>
      </c>
      <c r="C15" s="18" t="s">
        <v>311</v>
      </c>
      <c r="D15" s="17" t="s">
        <v>163</v>
      </c>
      <c r="E15" s="17" t="s">
        <v>336</v>
      </c>
      <c r="F15" s="19">
        <v>30.301</v>
      </c>
      <c r="G15" s="19">
        <v>30.265</v>
      </c>
    </row>
    <row r="16" spans="1:7" ht="15" outlineLevel="2">
      <c r="A16" s="17" t="s">
        <v>162</v>
      </c>
      <c r="B16" s="18" t="s">
        <v>348</v>
      </c>
      <c r="C16" s="18" t="s">
        <v>312</v>
      </c>
      <c r="D16" s="17" t="s">
        <v>163</v>
      </c>
      <c r="E16" s="17" t="s">
        <v>335</v>
      </c>
      <c r="F16" s="19">
        <v>22.863</v>
      </c>
      <c r="G16" s="19">
        <v>22.863</v>
      </c>
    </row>
    <row r="17" spans="1:7" ht="15" outlineLevel="2">
      <c r="A17" s="17" t="s">
        <v>162</v>
      </c>
      <c r="B17" s="18" t="s">
        <v>348</v>
      </c>
      <c r="C17" s="18" t="s">
        <v>313</v>
      </c>
      <c r="D17" s="17" t="s">
        <v>163</v>
      </c>
      <c r="E17" s="17" t="s">
        <v>337</v>
      </c>
      <c r="F17" s="19">
        <v>23.703</v>
      </c>
      <c r="G17" s="19">
        <v>23.375</v>
      </c>
    </row>
    <row r="18" spans="1:7" ht="15" outlineLevel="2">
      <c r="A18" s="17" t="s">
        <v>162</v>
      </c>
      <c r="B18" s="18" t="s">
        <v>348</v>
      </c>
      <c r="C18" s="18" t="s">
        <v>314</v>
      </c>
      <c r="D18" s="17" t="s">
        <v>163</v>
      </c>
      <c r="E18" s="17" t="s">
        <v>303</v>
      </c>
      <c r="F18" s="19">
        <v>9.271</v>
      </c>
      <c r="G18" s="19">
        <v>9.271</v>
      </c>
    </row>
    <row r="19" spans="1:7" ht="15" outlineLevel="2">
      <c r="A19" s="17" t="s">
        <v>162</v>
      </c>
      <c r="B19" s="18" t="s">
        <v>348</v>
      </c>
      <c r="C19" s="18" t="s">
        <v>315</v>
      </c>
      <c r="D19" s="17" t="s">
        <v>163</v>
      </c>
      <c r="E19" s="17" t="s">
        <v>303</v>
      </c>
      <c r="F19" s="19">
        <v>59.098</v>
      </c>
      <c r="G19" s="19">
        <v>59.098</v>
      </c>
    </row>
    <row r="20" spans="1:7" ht="15" outlineLevel="2">
      <c r="A20" s="17" t="s">
        <v>162</v>
      </c>
      <c r="B20" s="18" t="s">
        <v>348</v>
      </c>
      <c r="C20" s="18" t="s">
        <v>316</v>
      </c>
      <c r="D20" s="17" t="s">
        <v>163</v>
      </c>
      <c r="E20" s="17" t="s">
        <v>303</v>
      </c>
      <c r="F20" s="19">
        <v>3.199</v>
      </c>
      <c r="G20" s="19">
        <v>3.199</v>
      </c>
    </row>
    <row r="21" spans="1:7" ht="15" outlineLevel="2">
      <c r="A21" s="17" t="s">
        <v>162</v>
      </c>
      <c r="B21" s="18" t="s">
        <v>348</v>
      </c>
      <c r="C21" s="18" t="s">
        <v>317</v>
      </c>
      <c r="D21" s="17" t="s">
        <v>163</v>
      </c>
      <c r="E21" s="17" t="s">
        <v>335</v>
      </c>
      <c r="F21" s="19">
        <v>6.187</v>
      </c>
      <c r="G21" s="19">
        <v>6.187</v>
      </c>
    </row>
    <row r="22" spans="1:7" ht="15" outlineLevel="2">
      <c r="A22" s="17" t="s">
        <v>162</v>
      </c>
      <c r="B22" s="18" t="s">
        <v>348</v>
      </c>
      <c r="C22" s="18" t="s">
        <v>318</v>
      </c>
      <c r="D22" s="17" t="s">
        <v>163</v>
      </c>
      <c r="E22" s="17" t="s">
        <v>336</v>
      </c>
      <c r="F22" s="19">
        <v>8.16</v>
      </c>
      <c r="G22" s="19">
        <v>8.16</v>
      </c>
    </row>
    <row r="23" spans="1:7" ht="45" outlineLevel="2">
      <c r="A23" s="17" t="s">
        <v>162</v>
      </c>
      <c r="B23" s="18" t="s">
        <v>348</v>
      </c>
      <c r="C23" s="18" t="s">
        <v>319</v>
      </c>
      <c r="D23" s="17" t="s">
        <v>164</v>
      </c>
      <c r="E23" s="17" t="s">
        <v>335</v>
      </c>
      <c r="F23" s="19">
        <v>26.196</v>
      </c>
      <c r="G23" s="19">
        <v>11.085</v>
      </c>
    </row>
    <row r="24" spans="1:7" ht="15" outlineLevel="2">
      <c r="A24" s="17" t="s">
        <v>162</v>
      </c>
      <c r="B24" s="18" t="s">
        <v>348</v>
      </c>
      <c r="C24" s="18" t="s">
        <v>320</v>
      </c>
      <c r="D24" s="17" t="s">
        <v>163</v>
      </c>
      <c r="E24" s="17" t="s">
        <v>343</v>
      </c>
      <c r="F24" s="19">
        <v>90.535</v>
      </c>
      <c r="G24" s="19">
        <v>87.094</v>
      </c>
    </row>
    <row r="25" spans="1:7" ht="15" outlineLevel="2">
      <c r="A25" s="17" t="s">
        <v>162</v>
      </c>
      <c r="B25" s="18" t="s">
        <v>348</v>
      </c>
      <c r="C25" s="18" t="s">
        <v>321</v>
      </c>
      <c r="D25" s="17" t="s">
        <v>163</v>
      </c>
      <c r="E25" s="17" t="s">
        <v>344</v>
      </c>
      <c r="F25" s="19">
        <v>20.571</v>
      </c>
      <c r="G25" s="19">
        <v>20.563</v>
      </c>
    </row>
    <row r="26" spans="1:7" ht="15" outlineLevel="2">
      <c r="A26" s="17" t="s">
        <v>162</v>
      </c>
      <c r="B26" s="18" t="s">
        <v>348</v>
      </c>
      <c r="C26" s="18" t="s">
        <v>322</v>
      </c>
      <c r="D26" s="17" t="s">
        <v>163</v>
      </c>
      <c r="E26" s="17" t="s">
        <v>303</v>
      </c>
      <c r="F26" s="19">
        <v>79.243</v>
      </c>
      <c r="G26" s="19">
        <v>79.243</v>
      </c>
    </row>
    <row r="27" spans="1:7" ht="15" outlineLevel="2">
      <c r="A27" s="17" t="s">
        <v>162</v>
      </c>
      <c r="B27" s="18" t="s">
        <v>348</v>
      </c>
      <c r="C27" s="18" t="s">
        <v>323</v>
      </c>
      <c r="D27" s="17" t="s">
        <v>163</v>
      </c>
      <c r="E27" s="17" t="s">
        <v>303</v>
      </c>
      <c r="F27" s="19">
        <v>33.6</v>
      </c>
      <c r="G27" s="19">
        <v>33.6</v>
      </c>
    </row>
    <row r="28" spans="1:7" ht="15" outlineLevel="2">
      <c r="A28" s="17" t="s">
        <v>162</v>
      </c>
      <c r="B28" s="18" t="s">
        <v>348</v>
      </c>
      <c r="C28" s="18" t="s">
        <v>324</v>
      </c>
      <c r="D28" s="17" t="s">
        <v>163</v>
      </c>
      <c r="E28" s="17" t="s">
        <v>303</v>
      </c>
      <c r="F28" s="19">
        <v>38.767</v>
      </c>
      <c r="G28" s="19">
        <v>38.767</v>
      </c>
    </row>
    <row r="29" spans="1:7" ht="15" outlineLevel="2">
      <c r="A29" s="17" t="s">
        <v>162</v>
      </c>
      <c r="B29" s="18" t="s">
        <v>348</v>
      </c>
      <c r="C29" s="18" t="s">
        <v>325</v>
      </c>
      <c r="D29" s="17" t="s">
        <v>163</v>
      </c>
      <c r="E29" s="17" t="s">
        <v>303</v>
      </c>
      <c r="F29" s="19">
        <v>5.147</v>
      </c>
      <c r="G29" s="19">
        <v>4.831</v>
      </c>
    </row>
    <row r="30" spans="1:7" ht="15" outlineLevel="2">
      <c r="A30" s="17" t="s">
        <v>162</v>
      </c>
      <c r="B30" s="18" t="s">
        <v>348</v>
      </c>
      <c r="C30" s="18" t="s">
        <v>326</v>
      </c>
      <c r="D30" s="17" t="s">
        <v>163</v>
      </c>
      <c r="E30" s="17" t="s">
        <v>335</v>
      </c>
      <c r="F30" s="19">
        <v>2.498</v>
      </c>
      <c r="G30" s="19">
        <v>2.498</v>
      </c>
    </row>
    <row r="31" spans="1:7" ht="15" outlineLevel="2">
      <c r="A31" s="17" t="s">
        <v>162</v>
      </c>
      <c r="B31" s="18" t="s">
        <v>348</v>
      </c>
      <c r="C31" s="18" t="s">
        <v>327</v>
      </c>
      <c r="D31" s="17" t="s">
        <v>163</v>
      </c>
      <c r="E31" s="17" t="s">
        <v>335</v>
      </c>
      <c r="F31" s="19">
        <v>3.693</v>
      </c>
      <c r="G31" s="19">
        <v>3.496</v>
      </c>
    </row>
    <row r="32" spans="1:7" ht="15" outlineLevel="2">
      <c r="A32" s="17" t="s">
        <v>162</v>
      </c>
      <c r="B32" s="18" t="s">
        <v>348</v>
      </c>
      <c r="C32" s="18" t="s">
        <v>130</v>
      </c>
      <c r="D32" s="17" t="s">
        <v>163</v>
      </c>
      <c r="E32" s="17" t="s">
        <v>335</v>
      </c>
      <c r="F32" s="19">
        <v>35.997</v>
      </c>
      <c r="G32" s="19">
        <v>22.733</v>
      </c>
    </row>
    <row r="33" spans="1:7" ht="15" outlineLevel="2">
      <c r="A33" s="17" t="s">
        <v>162</v>
      </c>
      <c r="B33" s="18" t="s">
        <v>348</v>
      </c>
      <c r="C33" s="18" t="s">
        <v>328</v>
      </c>
      <c r="D33" s="17" t="s">
        <v>163</v>
      </c>
      <c r="E33" s="17" t="s">
        <v>335</v>
      </c>
      <c r="F33" s="19">
        <v>9.445</v>
      </c>
      <c r="G33" s="19">
        <v>9.281</v>
      </c>
    </row>
    <row r="34" spans="1:7" ht="15" outlineLevel="2">
      <c r="A34" s="17" t="s">
        <v>162</v>
      </c>
      <c r="B34" s="18" t="s">
        <v>348</v>
      </c>
      <c r="C34" s="18" t="s">
        <v>329</v>
      </c>
      <c r="D34" s="17" t="s">
        <v>163</v>
      </c>
      <c r="E34" s="17" t="s">
        <v>335</v>
      </c>
      <c r="F34" s="19">
        <v>22.6</v>
      </c>
      <c r="G34" s="19">
        <v>20.674</v>
      </c>
    </row>
    <row r="35" spans="1:7" ht="15" outlineLevel="2">
      <c r="A35" s="17" t="s">
        <v>162</v>
      </c>
      <c r="B35" s="18" t="s">
        <v>348</v>
      </c>
      <c r="C35" s="18" t="s">
        <v>172</v>
      </c>
      <c r="D35" s="17" t="s">
        <v>163</v>
      </c>
      <c r="E35" s="17" t="s">
        <v>335</v>
      </c>
      <c r="F35" s="19">
        <v>119.071</v>
      </c>
      <c r="G35" s="19">
        <v>117.369</v>
      </c>
    </row>
    <row r="36" spans="1:7" ht="15" outlineLevel="2">
      <c r="A36" s="17" t="s">
        <v>162</v>
      </c>
      <c r="B36" s="18" t="s">
        <v>348</v>
      </c>
      <c r="C36" s="18" t="s">
        <v>330</v>
      </c>
      <c r="D36" s="17" t="s">
        <v>163</v>
      </c>
      <c r="E36" s="17" t="s">
        <v>335</v>
      </c>
      <c r="F36" s="19">
        <v>97.703</v>
      </c>
      <c r="G36" s="19">
        <v>97.703</v>
      </c>
    </row>
    <row r="37" spans="1:7" ht="15" outlineLevel="2">
      <c r="A37" s="17" t="s">
        <v>162</v>
      </c>
      <c r="B37" s="18" t="s">
        <v>348</v>
      </c>
      <c r="C37" s="18" t="s">
        <v>331</v>
      </c>
      <c r="D37" s="17" t="s">
        <v>163</v>
      </c>
      <c r="E37" s="17" t="s">
        <v>305</v>
      </c>
      <c r="F37" s="19">
        <v>4.102</v>
      </c>
      <c r="G37" s="19">
        <v>4.102</v>
      </c>
    </row>
    <row r="38" spans="1:7" ht="15" outlineLevel="2">
      <c r="A38" s="17" t="s">
        <v>162</v>
      </c>
      <c r="B38" s="18" t="s">
        <v>348</v>
      </c>
      <c r="C38" s="18" t="s">
        <v>332</v>
      </c>
      <c r="D38" s="17" t="s">
        <v>163</v>
      </c>
      <c r="E38" s="17" t="s">
        <v>335</v>
      </c>
      <c r="F38" s="19">
        <v>52.101</v>
      </c>
      <c r="G38" s="19">
        <v>52.101</v>
      </c>
    </row>
    <row r="39" spans="1:7" ht="15" outlineLevel="2">
      <c r="A39" s="17" t="s">
        <v>162</v>
      </c>
      <c r="B39" s="18" t="s">
        <v>348</v>
      </c>
      <c r="C39" s="18" t="s">
        <v>168</v>
      </c>
      <c r="D39" s="17" t="s">
        <v>163</v>
      </c>
      <c r="E39" s="17" t="s">
        <v>303</v>
      </c>
      <c r="F39" s="19">
        <v>2.721</v>
      </c>
      <c r="G39" s="19">
        <v>2.721</v>
      </c>
    </row>
    <row r="40" spans="1:7" ht="15" outlineLevel="2">
      <c r="A40" s="17" t="s">
        <v>162</v>
      </c>
      <c r="B40" s="18" t="s">
        <v>348</v>
      </c>
      <c r="C40" s="18" t="s">
        <v>333</v>
      </c>
      <c r="D40" s="17" t="s">
        <v>163</v>
      </c>
      <c r="E40" s="17" t="s">
        <v>336</v>
      </c>
      <c r="F40" s="19">
        <v>4.759</v>
      </c>
      <c r="G40" s="19">
        <v>2.985</v>
      </c>
    </row>
    <row r="41" spans="1:7" ht="15" outlineLevel="2">
      <c r="A41" s="17" t="s">
        <v>162</v>
      </c>
      <c r="B41" s="18" t="s">
        <v>348</v>
      </c>
      <c r="C41" s="18" t="s">
        <v>334</v>
      </c>
      <c r="D41" s="17" t="s">
        <v>163</v>
      </c>
      <c r="E41" s="17" t="s">
        <v>336</v>
      </c>
      <c r="F41" s="19">
        <v>7.017</v>
      </c>
      <c r="G41" s="19">
        <v>3.941</v>
      </c>
    </row>
    <row r="42" spans="1:7" ht="29.25" outlineLevel="1">
      <c r="A42" s="20" t="s">
        <v>369</v>
      </c>
      <c r="B42" s="18"/>
      <c r="C42" s="18"/>
      <c r="D42" s="17"/>
      <c r="E42" s="17"/>
      <c r="F42" s="19"/>
      <c r="G42" s="21">
        <f>SUBTOTAL(9,G3:G41)</f>
        <v>853.712</v>
      </c>
    </row>
    <row r="43" spans="1:7" ht="15" outlineLevel="2">
      <c r="A43" s="8" t="s">
        <v>11</v>
      </c>
      <c r="B43" s="7" t="s">
        <v>349</v>
      </c>
      <c r="C43" s="22" t="s">
        <v>12</v>
      </c>
      <c r="D43" s="17" t="s">
        <v>163</v>
      </c>
      <c r="E43" s="17" t="s">
        <v>303</v>
      </c>
      <c r="F43" s="15">
        <v>2.42</v>
      </c>
      <c r="G43" s="15">
        <v>1.555</v>
      </c>
    </row>
    <row r="44" spans="1:7" ht="15" outlineLevel="2">
      <c r="A44" s="8" t="s">
        <v>11</v>
      </c>
      <c r="B44" s="7" t="s">
        <v>349</v>
      </c>
      <c r="C44" s="22" t="s">
        <v>13</v>
      </c>
      <c r="D44" s="17" t="s">
        <v>163</v>
      </c>
      <c r="E44" s="17" t="s">
        <v>302</v>
      </c>
      <c r="F44" s="15">
        <v>14.68</v>
      </c>
      <c r="G44" s="15">
        <v>14.68</v>
      </c>
    </row>
    <row r="45" spans="1:7" ht="15" outlineLevel="2">
      <c r="A45" s="17" t="s">
        <v>11</v>
      </c>
      <c r="B45" s="7" t="s">
        <v>349</v>
      </c>
      <c r="C45" s="18" t="s">
        <v>340</v>
      </c>
      <c r="D45" s="17" t="s">
        <v>163</v>
      </c>
      <c r="E45" s="17" t="s">
        <v>302</v>
      </c>
      <c r="F45" s="19">
        <v>7.019</v>
      </c>
      <c r="G45" s="19">
        <v>6.342</v>
      </c>
    </row>
    <row r="46" spans="1:7" ht="15" outlineLevel="2">
      <c r="A46" s="8" t="s">
        <v>11</v>
      </c>
      <c r="B46" s="7" t="s">
        <v>349</v>
      </c>
      <c r="C46" s="22" t="s">
        <v>14</v>
      </c>
      <c r="D46" s="17" t="s">
        <v>163</v>
      </c>
      <c r="E46" s="17" t="s">
        <v>335</v>
      </c>
      <c r="F46" s="15">
        <v>6.301</v>
      </c>
      <c r="G46" s="15">
        <v>5.827</v>
      </c>
    </row>
    <row r="47" spans="1:7" ht="15" outlineLevel="2">
      <c r="A47" s="8" t="s">
        <v>11</v>
      </c>
      <c r="B47" s="7" t="s">
        <v>349</v>
      </c>
      <c r="C47" s="22" t="s">
        <v>15</v>
      </c>
      <c r="D47" s="17" t="s">
        <v>163</v>
      </c>
      <c r="E47" s="17" t="s">
        <v>335</v>
      </c>
      <c r="F47" s="15">
        <v>1.29</v>
      </c>
      <c r="G47" s="15">
        <v>1.15</v>
      </c>
    </row>
    <row r="48" spans="1:7" ht="15" outlineLevel="2">
      <c r="A48" s="8" t="s">
        <v>11</v>
      </c>
      <c r="B48" s="7" t="s">
        <v>349</v>
      </c>
      <c r="C48" s="23">
        <v>105012</v>
      </c>
      <c r="D48" s="17" t="s">
        <v>163</v>
      </c>
      <c r="E48" s="17" t="s">
        <v>335</v>
      </c>
      <c r="F48" s="24">
        <v>0.322</v>
      </c>
      <c r="G48" s="24">
        <v>0.322</v>
      </c>
    </row>
    <row r="49" spans="1:7" ht="15" outlineLevel="2">
      <c r="A49" s="8" t="s">
        <v>11</v>
      </c>
      <c r="B49" s="7" t="s">
        <v>349</v>
      </c>
      <c r="C49" s="22" t="s">
        <v>16</v>
      </c>
      <c r="D49" s="17" t="s">
        <v>163</v>
      </c>
      <c r="E49" s="17" t="s">
        <v>305</v>
      </c>
      <c r="F49" s="15">
        <v>0.8</v>
      </c>
      <c r="G49" s="15">
        <v>0.755</v>
      </c>
    </row>
    <row r="50" spans="1:7" ht="15" outlineLevel="2">
      <c r="A50" s="8" t="s">
        <v>11</v>
      </c>
      <c r="B50" s="7" t="s">
        <v>349</v>
      </c>
      <c r="C50" s="22" t="s">
        <v>17</v>
      </c>
      <c r="D50" s="17" t="s">
        <v>163</v>
      </c>
      <c r="E50" s="17" t="s">
        <v>335</v>
      </c>
      <c r="F50" s="15">
        <v>2.854</v>
      </c>
      <c r="G50" s="15">
        <v>2.342</v>
      </c>
    </row>
    <row r="51" spans="1:7" ht="15" outlineLevel="2">
      <c r="A51" s="8" t="s">
        <v>11</v>
      </c>
      <c r="B51" s="7" t="s">
        <v>349</v>
      </c>
      <c r="C51" s="22" t="s">
        <v>18</v>
      </c>
      <c r="D51" s="17" t="s">
        <v>163</v>
      </c>
      <c r="E51" s="17" t="s">
        <v>302</v>
      </c>
      <c r="F51" s="15">
        <v>0.802</v>
      </c>
      <c r="G51" s="15">
        <v>0.363</v>
      </c>
    </row>
    <row r="52" spans="1:7" ht="15" outlineLevel="2">
      <c r="A52" s="17" t="s">
        <v>11</v>
      </c>
      <c r="B52" s="7" t="s">
        <v>349</v>
      </c>
      <c r="C52" s="18" t="s">
        <v>195</v>
      </c>
      <c r="D52" s="17" t="s">
        <v>163</v>
      </c>
      <c r="E52" s="17" t="s">
        <v>305</v>
      </c>
      <c r="F52" s="19">
        <v>18.509</v>
      </c>
      <c r="G52" s="19">
        <v>16.773</v>
      </c>
    </row>
    <row r="53" spans="1:7" ht="15" outlineLevel="2">
      <c r="A53" s="8" t="s">
        <v>11</v>
      </c>
      <c r="B53" s="7" t="s">
        <v>349</v>
      </c>
      <c r="C53" s="22" t="s">
        <v>19</v>
      </c>
      <c r="D53" s="17" t="s">
        <v>163</v>
      </c>
      <c r="E53" s="17" t="s">
        <v>302</v>
      </c>
      <c r="F53" s="15">
        <v>7.142</v>
      </c>
      <c r="G53" s="15">
        <v>4.985</v>
      </c>
    </row>
    <row r="54" spans="1:7" ht="15" outlineLevel="2">
      <c r="A54" s="8" t="s">
        <v>11</v>
      </c>
      <c r="B54" s="7" t="s">
        <v>349</v>
      </c>
      <c r="C54" s="22" t="s">
        <v>20</v>
      </c>
      <c r="D54" s="17" t="s">
        <v>163</v>
      </c>
      <c r="E54" s="17" t="s">
        <v>302</v>
      </c>
      <c r="F54" s="15">
        <v>1.007</v>
      </c>
      <c r="G54" s="15">
        <v>1.007</v>
      </c>
    </row>
    <row r="55" spans="1:7" ht="15" outlineLevel="2">
      <c r="A55" s="8" t="s">
        <v>11</v>
      </c>
      <c r="B55" s="7" t="s">
        <v>349</v>
      </c>
      <c r="C55" s="22" t="s">
        <v>21</v>
      </c>
      <c r="D55" s="17" t="s">
        <v>163</v>
      </c>
      <c r="E55" s="17" t="s">
        <v>302</v>
      </c>
      <c r="F55" s="15">
        <v>1.485</v>
      </c>
      <c r="G55" s="15">
        <v>1.485</v>
      </c>
    </row>
    <row r="56" spans="1:7" ht="15" outlineLevel="2">
      <c r="A56" s="8" t="s">
        <v>11</v>
      </c>
      <c r="B56" s="7" t="s">
        <v>349</v>
      </c>
      <c r="C56" s="22" t="s">
        <v>22</v>
      </c>
      <c r="D56" s="17" t="s">
        <v>163</v>
      </c>
      <c r="E56" s="17" t="s">
        <v>303</v>
      </c>
      <c r="F56" s="15">
        <v>0.575</v>
      </c>
      <c r="G56" s="15">
        <v>0.396</v>
      </c>
    </row>
    <row r="57" spans="1:7" ht="15" outlineLevel="2">
      <c r="A57" s="8" t="s">
        <v>11</v>
      </c>
      <c r="B57" s="7" t="s">
        <v>349</v>
      </c>
      <c r="C57" s="22" t="s">
        <v>23</v>
      </c>
      <c r="D57" s="17" t="s">
        <v>163</v>
      </c>
      <c r="E57" s="17" t="s">
        <v>302</v>
      </c>
      <c r="F57" s="15">
        <v>0.67</v>
      </c>
      <c r="G57" s="15">
        <v>0.67</v>
      </c>
    </row>
    <row r="58" spans="1:7" ht="30" outlineLevel="2">
      <c r="A58" s="17" t="s">
        <v>11</v>
      </c>
      <c r="B58" s="7" t="s">
        <v>349</v>
      </c>
      <c r="C58" s="18" t="s">
        <v>194</v>
      </c>
      <c r="D58" s="17" t="s">
        <v>193</v>
      </c>
      <c r="E58" s="17" t="s">
        <v>303</v>
      </c>
      <c r="F58" s="19">
        <v>2.504</v>
      </c>
      <c r="G58" s="19">
        <v>0.106</v>
      </c>
    </row>
    <row r="59" spans="1:7" ht="15" outlineLevel="2">
      <c r="A59" s="17" t="s">
        <v>11</v>
      </c>
      <c r="B59" s="7" t="s">
        <v>349</v>
      </c>
      <c r="C59" s="18" t="s">
        <v>176</v>
      </c>
      <c r="D59" s="17" t="s">
        <v>163</v>
      </c>
      <c r="E59" s="17" t="s">
        <v>342</v>
      </c>
      <c r="F59" s="19">
        <v>27</v>
      </c>
      <c r="G59" s="19">
        <v>0.118</v>
      </c>
    </row>
    <row r="60" spans="1:7" ht="15" outlineLevel="2">
      <c r="A60" s="17" t="s">
        <v>11</v>
      </c>
      <c r="B60" s="7" t="s">
        <v>349</v>
      </c>
      <c r="C60" s="18" t="s">
        <v>175</v>
      </c>
      <c r="D60" s="17" t="s">
        <v>163</v>
      </c>
      <c r="E60" s="17" t="s">
        <v>303</v>
      </c>
      <c r="F60" s="19">
        <v>18.529</v>
      </c>
      <c r="G60" s="19">
        <v>0.189</v>
      </c>
    </row>
    <row r="61" spans="1:7" ht="15" outlineLevel="2">
      <c r="A61" s="17" t="s">
        <v>11</v>
      </c>
      <c r="B61" s="7" t="s">
        <v>349</v>
      </c>
      <c r="C61" s="18" t="s">
        <v>174</v>
      </c>
      <c r="D61" s="17" t="s">
        <v>163</v>
      </c>
      <c r="E61" s="17" t="s">
        <v>303</v>
      </c>
      <c r="F61" s="19">
        <v>2.48</v>
      </c>
      <c r="G61" s="19">
        <v>1.696</v>
      </c>
    </row>
    <row r="62" spans="1:7" ht="15" outlineLevel="2">
      <c r="A62" s="17" t="s">
        <v>11</v>
      </c>
      <c r="B62" s="7" t="s">
        <v>349</v>
      </c>
      <c r="C62" s="18" t="s">
        <v>205</v>
      </c>
      <c r="D62" s="17" t="s">
        <v>163</v>
      </c>
      <c r="E62" s="17" t="s">
        <v>335</v>
      </c>
      <c r="F62" s="19">
        <v>0.2</v>
      </c>
      <c r="G62" s="19">
        <v>0.2</v>
      </c>
    </row>
    <row r="63" spans="1:7" ht="15" outlineLevel="2">
      <c r="A63" s="17" t="s">
        <v>11</v>
      </c>
      <c r="B63" s="7" t="s">
        <v>349</v>
      </c>
      <c r="C63" s="18" t="s">
        <v>206</v>
      </c>
      <c r="D63" s="17" t="s">
        <v>163</v>
      </c>
      <c r="E63" s="17" t="s">
        <v>335</v>
      </c>
      <c r="F63" s="19">
        <v>0.2</v>
      </c>
      <c r="G63" s="19">
        <v>0.2</v>
      </c>
    </row>
    <row r="64" spans="1:7" ht="15" outlineLevel="2">
      <c r="A64" s="17" t="s">
        <v>11</v>
      </c>
      <c r="B64" s="7" t="s">
        <v>349</v>
      </c>
      <c r="C64" s="18" t="s">
        <v>210</v>
      </c>
      <c r="D64" s="17" t="s">
        <v>163</v>
      </c>
      <c r="E64" s="17" t="s">
        <v>335</v>
      </c>
      <c r="F64" s="19">
        <v>0.2</v>
      </c>
      <c r="G64" s="19">
        <v>0.2</v>
      </c>
    </row>
    <row r="65" spans="1:7" ht="15" outlineLevel="2">
      <c r="A65" s="17" t="s">
        <v>11</v>
      </c>
      <c r="B65" s="7" t="s">
        <v>349</v>
      </c>
      <c r="C65" s="18" t="s">
        <v>207</v>
      </c>
      <c r="D65" s="17" t="s">
        <v>163</v>
      </c>
      <c r="E65" s="17" t="s">
        <v>335</v>
      </c>
      <c r="F65" s="19">
        <v>0.2</v>
      </c>
      <c r="G65" s="19">
        <v>0.2</v>
      </c>
    </row>
    <row r="66" spans="1:7" ht="15" outlineLevel="2">
      <c r="A66" s="17" t="s">
        <v>11</v>
      </c>
      <c r="B66" s="7" t="s">
        <v>349</v>
      </c>
      <c r="C66" s="18" t="s">
        <v>211</v>
      </c>
      <c r="D66" s="17" t="s">
        <v>163</v>
      </c>
      <c r="E66" s="17" t="s">
        <v>335</v>
      </c>
      <c r="F66" s="19">
        <v>0.2</v>
      </c>
      <c r="G66" s="19">
        <v>0.2</v>
      </c>
    </row>
    <row r="67" spans="1:7" ht="15" outlineLevel="2">
      <c r="A67" s="17" t="s">
        <v>11</v>
      </c>
      <c r="B67" s="7" t="s">
        <v>349</v>
      </c>
      <c r="C67" s="18" t="s">
        <v>203</v>
      </c>
      <c r="D67" s="17" t="s">
        <v>163</v>
      </c>
      <c r="E67" s="17" t="s">
        <v>335</v>
      </c>
      <c r="F67" s="19">
        <v>0.201</v>
      </c>
      <c r="G67" s="19">
        <v>0.201</v>
      </c>
    </row>
    <row r="68" spans="1:7" ht="15" outlineLevel="2">
      <c r="A68" s="17" t="s">
        <v>11</v>
      </c>
      <c r="B68" s="7" t="s">
        <v>349</v>
      </c>
      <c r="C68" s="18" t="s">
        <v>216</v>
      </c>
      <c r="D68" s="17" t="s">
        <v>163</v>
      </c>
      <c r="E68" s="17" t="s">
        <v>335</v>
      </c>
      <c r="F68" s="19">
        <v>0.1</v>
      </c>
      <c r="G68" s="19">
        <v>0.1</v>
      </c>
    </row>
    <row r="69" spans="1:7" ht="15" outlineLevel="2">
      <c r="A69" s="17" t="s">
        <v>11</v>
      </c>
      <c r="B69" s="7" t="s">
        <v>349</v>
      </c>
      <c r="C69" s="18" t="s">
        <v>217</v>
      </c>
      <c r="D69" s="17" t="s">
        <v>163</v>
      </c>
      <c r="E69" s="17" t="s">
        <v>335</v>
      </c>
      <c r="F69" s="19">
        <v>0.1</v>
      </c>
      <c r="G69" s="19">
        <v>0.1</v>
      </c>
    </row>
    <row r="70" spans="1:7" ht="15" outlineLevel="2">
      <c r="A70" s="17" t="s">
        <v>11</v>
      </c>
      <c r="B70" s="7" t="s">
        <v>349</v>
      </c>
      <c r="C70" s="18" t="s">
        <v>215</v>
      </c>
      <c r="D70" s="17" t="s">
        <v>163</v>
      </c>
      <c r="E70" s="17" t="s">
        <v>335</v>
      </c>
      <c r="F70" s="19">
        <v>0.2</v>
      </c>
      <c r="G70" s="19">
        <v>0.127</v>
      </c>
    </row>
    <row r="71" spans="1:7" ht="15" outlineLevel="2">
      <c r="A71" s="17" t="s">
        <v>11</v>
      </c>
      <c r="B71" s="7" t="s">
        <v>349</v>
      </c>
      <c r="C71" s="18" t="s">
        <v>214</v>
      </c>
      <c r="D71" s="17" t="s">
        <v>163</v>
      </c>
      <c r="E71" s="17" t="s">
        <v>335</v>
      </c>
      <c r="F71" s="19">
        <v>0.2</v>
      </c>
      <c r="G71" s="19">
        <v>0.171</v>
      </c>
    </row>
    <row r="72" spans="1:7" ht="15" outlineLevel="2">
      <c r="A72" s="17" t="s">
        <v>11</v>
      </c>
      <c r="B72" s="7" t="s">
        <v>349</v>
      </c>
      <c r="C72" s="18" t="s">
        <v>181</v>
      </c>
      <c r="D72" s="17" t="s">
        <v>163</v>
      </c>
      <c r="E72" s="17" t="s">
        <v>335</v>
      </c>
      <c r="F72" s="19">
        <v>0.2</v>
      </c>
      <c r="G72" s="19">
        <v>0.2</v>
      </c>
    </row>
    <row r="73" spans="1:7" ht="15" outlineLevel="2">
      <c r="A73" s="17" t="s">
        <v>11</v>
      </c>
      <c r="B73" s="7" t="s">
        <v>349</v>
      </c>
      <c r="C73" s="18" t="s">
        <v>185</v>
      </c>
      <c r="D73" s="17" t="s">
        <v>163</v>
      </c>
      <c r="E73" s="17" t="s">
        <v>335</v>
      </c>
      <c r="F73" s="19">
        <v>0.2</v>
      </c>
      <c r="G73" s="19">
        <v>0.2</v>
      </c>
    </row>
    <row r="74" spans="1:7" ht="15" outlineLevel="2">
      <c r="A74" s="17" t="s">
        <v>11</v>
      </c>
      <c r="B74" s="7" t="s">
        <v>349</v>
      </c>
      <c r="C74" s="18" t="s">
        <v>186</v>
      </c>
      <c r="D74" s="17" t="s">
        <v>163</v>
      </c>
      <c r="E74" s="17" t="s">
        <v>335</v>
      </c>
      <c r="F74" s="19">
        <v>0.2</v>
      </c>
      <c r="G74" s="19">
        <v>0.2</v>
      </c>
    </row>
    <row r="75" spans="1:7" ht="15" outlineLevel="2">
      <c r="A75" s="17" t="s">
        <v>11</v>
      </c>
      <c r="B75" s="7" t="s">
        <v>349</v>
      </c>
      <c r="C75" s="18" t="s">
        <v>179</v>
      </c>
      <c r="D75" s="17" t="s">
        <v>163</v>
      </c>
      <c r="E75" s="17" t="s">
        <v>335</v>
      </c>
      <c r="F75" s="19">
        <v>0.2</v>
      </c>
      <c r="G75" s="19">
        <v>0.2</v>
      </c>
    </row>
    <row r="76" spans="1:7" ht="15" outlineLevel="2">
      <c r="A76" s="17" t="s">
        <v>11</v>
      </c>
      <c r="B76" s="7" t="s">
        <v>349</v>
      </c>
      <c r="C76" s="18" t="s">
        <v>188</v>
      </c>
      <c r="D76" s="17" t="s">
        <v>163</v>
      </c>
      <c r="E76" s="17" t="s">
        <v>335</v>
      </c>
      <c r="F76" s="19">
        <v>0.2</v>
      </c>
      <c r="G76" s="19">
        <v>0.2</v>
      </c>
    </row>
    <row r="77" spans="1:7" ht="15" outlineLevel="2">
      <c r="A77" s="17" t="s">
        <v>11</v>
      </c>
      <c r="B77" s="7" t="s">
        <v>349</v>
      </c>
      <c r="C77" s="18" t="s">
        <v>180</v>
      </c>
      <c r="D77" s="17" t="s">
        <v>163</v>
      </c>
      <c r="E77" s="17" t="s">
        <v>335</v>
      </c>
      <c r="F77" s="19">
        <v>0.2</v>
      </c>
      <c r="G77" s="19">
        <v>0.2</v>
      </c>
    </row>
    <row r="78" spans="1:7" ht="15" outlineLevel="2">
      <c r="A78" s="17" t="s">
        <v>11</v>
      </c>
      <c r="B78" s="7" t="s">
        <v>349</v>
      </c>
      <c r="C78" s="18" t="s">
        <v>178</v>
      </c>
      <c r="D78" s="17" t="s">
        <v>163</v>
      </c>
      <c r="E78" s="17" t="s">
        <v>335</v>
      </c>
      <c r="F78" s="19">
        <v>0.3</v>
      </c>
      <c r="G78" s="19">
        <v>0.3</v>
      </c>
    </row>
    <row r="79" spans="1:7" ht="15" outlineLevel="2">
      <c r="A79" s="17" t="s">
        <v>11</v>
      </c>
      <c r="B79" s="7" t="s">
        <v>349</v>
      </c>
      <c r="C79" s="18" t="s">
        <v>189</v>
      </c>
      <c r="D79" s="17" t="s">
        <v>163</v>
      </c>
      <c r="E79" s="17" t="s">
        <v>335</v>
      </c>
      <c r="F79" s="19">
        <v>0.1</v>
      </c>
      <c r="G79" s="19">
        <v>0.1</v>
      </c>
    </row>
    <row r="80" spans="1:7" ht="15" outlineLevel="2">
      <c r="A80" s="17" t="s">
        <v>11</v>
      </c>
      <c r="B80" s="7" t="s">
        <v>349</v>
      </c>
      <c r="C80" s="18" t="s">
        <v>182</v>
      </c>
      <c r="D80" s="17" t="s">
        <v>163</v>
      </c>
      <c r="E80" s="17" t="s">
        <v>335</v>
      </c>
      <c r="F80" s="19">
        <v>0.2</v>
      </c>
      <c r="G80" s="19">
        <v>0.2</v>
      </c>
    </row>
    <row r="81" spans="1:7" ht="15" outlineLevel="2">
      <c r="A81" s="17" t="s">
        <v>11</v>
      </c>
      <c r="B81" s="7" t="s">
        <v>349</v>
      </c>
      <c r="C81" s="18" t="s">
        <v>183</v>
      </c>
      <c r="D81" s="17" t="s">
        <v>163</v>
      </c>
      <c r="E81" s="17" t="s">
        <v>335</v>
      </c>
      <c r="F81" s="19">
        <v>0.2</v>
      </c>
      <c r="G81" s="19">
        <v>0.2</v>
      </c>
    </row>
    <row r="82" spans="1:7" ht="15" outlineLevel="2">
      <c r="A82" s="17" t="s">
        <v>11</v>
      </c>
      <c r="B82" s="7" t="s">
        <v>349</v>
      </c>
      <c r="C82" s="18" t="s">
        <v>187</v>
      </c>
      <c r="D82" s="17" t="s">
        <v>163</v>
      </c>
      <c r="E82" s="17" t="s">
        <v>335</v>
      </c>
      <c r="F82" s="19">
        <v>0.2</v>
      </c>
      <c r="G82" s="19">
        <v>0.2</v>
      </c>
    </row>
    <row r="83" spans="1:7" ht="15" outlineLevel="2">
      <c r="A83" s="17" t="s">
        <v>11</v>
      </c>
      <c r="B83" s="7" t="s">
        <v>349</v>
      </c>
      <c r="C83" s="18" t="s">
        <v>184</v>
      </c>
      <c r="D83" s="17" t="s">
        <v>163</v>
      </c>
      <c r="E83" s="17" t="s">
        <v>335</v>
      </c>
      <c r="F83" s="19">
        <v>0.2</v>
      </c>
      <c r="G83" s="19">
        <v>0.2</v>
      </c>
    </row>
    <row r="84" spans="1:7" ht="15" outlineLevel="2">
      <c r="A84" s="17" t="s">
        <v>11</v>
      </c>
      <c r="B84" s="7" t="s">
        <v>349</v>
      </c>
      <c r="C84" s="18" t="s">
        <v>198</v>
      </c>
      <c r="D84" s="17" t="s">
        <v>163</v>
      </c>
      <c r="E84" s="17" t="s">
        <v>335</v>
      </c>
      <c r="F84" s="19">
        <v>0.2</v>
      </c>
      <c r="G84" s="19">
        <v>0.2</v>
      </c>
    </row>
    <row r="85" spans="1:7" ht="15" outlineLevel="2">
      <c r="A85" s="17" t="s">
        <v>11</v>
      </c>
      <c r="B85" s="7" t="s">
        <v>349</v>
      </c>
      <c r="C85" s="18" t="s">
        <v>200</v>
      </c>
      <c r="D85" s="17" t="s">
        <v>163</v>
      </c>
      <c r="E85" s="17" t="s">
        <v>335</v>
      </c>
      <c r="F85" s="19">
        <v>0.201</v>
      </c>
      <c r="G85" s="19">
        <v>0.147</v>
      </c>
    </row>
    <row r="86" spans="1:7" ht="15" outlineLevel="2">
      <c r="A86" s="17" t="s">
        <v>11</v>
      </c>
      <c r="B86" s="7" t="s">
        <v>349</v>
      </c>
      <c r="C86" s="18" t="s">
        <v>199</v>
      </c>
      <c r="D86" s="17" t="s">
        <v>163</v>
      </c>
      <c r="E86" s="17" t="s">
        <v>335</v>
      </c>
      <c r="F86" s="19">
        <v>0.201</v>
      </c>
      <c r="G86" s="19">
        <v>0.148</v>
      </c>
    </row>
    <row r="87" spans="1:7" ht="30" outlineLevel="2">
      <c r="A87" s="17" t="s">
        <v>11</v>
      </c>
      <c r="B87" s="7" t="s">
        <v>349</v>
      </c>
      <c r="C87" s="18" t="s">
        <v>213</v>
      </c>
      <c r="D87" s="17" t="s">
        <v>191</v>
      </c>
      <c r="E87" s="17" t="s">
        <v>335</v>
      </c>
      <c r="F87" s="19">
        <v>0.2</v>
      </c>
      <c r="G87" s="19">
        <v>0.197</v>
      </c>
    </row>
    <row r="88" spans="1:7" ht="30" outlineLevel="2">
      <c r="A88" s="17" t="s">
        <v>11</v>
      </c>
      <c r="B88" s="7" t="s">
        <v>349</v>
      </c>
      <c r="C88" s="18" t="s">
        <v>212</v>
      </c>
      <c r="D88" s="17" t="s">
        <v>191</v>
      </c>
      <c r="E88" s="17" t="s">
        <v>335</v>
      </c>
      <c r="F88" s="19">
        <v>0.2</v>
      </c>
      <c r="G88" s="19">
        <v>0.2</v>
      </c>
    </row>
    <row r="89" spans="1:7" ht="30" outlineLevel="2">
      <c r="A89" s="17" t="s">
        <v>11</v>
      </c>
      <c r="B89" s="7" t="s">
        <v>349</v>
      </c>
      <c r="C89" s="18" t="s">
        <v>190</v>
      </c>
      <c r="D89" s="17" t="s">
        <v>191</v>
      </c>
      <c r="E89" s="17" t="s">
        <v>335</v>
      </c>
      <c r="F89" s="19">
        <v>0.1</v>
      </c>
      <c r="G89" s="19">
        <v>0.1</v>
      </c>
    </row>
    <row r="90" spans="1:7" ht="30" outlineLevel="2">
      <c r="A90" s="17" t="s">
        <v>11</v>
      </c>
      <c r="B90" s="7" t="s">
        <v>349</v>
      </c>
      <c r="C90" s="18" t="s">
        <v>202</v>
      </c>
      <c r="D90" s="17" t="s">
        <v>191</v>
      </c>
      <c r="E90" s="17" t="s">
        <v>335</v>
      </c>
      <c r="F90" s="19">
        <v>0.327</v>
      </c>
      <c r="G90" s="19">
        <v>0.327</v>
      </c>
    </row>
    <row r="91" spans="1:7" ht="30" outlineLevel="2">
      <c r="A91" s="17" t="s">
        <v>11</v>
      </c>
      <c r="B91" s="7" t="s">
        <v>349</v>
      </c>
      <c r="C91" s="18" t="s">
        <v>208</v>
      </c>
      <c r="D91" s="17" t="s">
        <v>191</v>
      </c>
      <c r="E91" s="17" t="s">
        <v>335</v>
      </c>
      <c r="F91" s="19">
        <v>0.2</v>
      </c>
      <c r="G91" s="19">
        <v>0.2</v>
      </c>
    </row>
    <row r="92" spans="1:7" ht="15" outlineLevel="2">
      <c r="A92" s="17" t="s">
        <v>11</v>
      </c>
      <c r="B92" s="7" t="s">
        <v>349</v>
      </c>
      <c r="C92" s="18" t="s">
        <v>209</v>
      </c>
      <c r="D92" s="17" t="s">
        <v>163</v>
      </c>
      <c r="E92" s="17" t="s">
        <v>335</v>
      </c>
      <c r="F92" s="19">
        <v>0.2</v>
      </c>
      <c r="G92" s="19">
        <v>0.2</v>
      </c>
    </row>
    <row r="93" spans="1:7" ht="15" outlineLevel="2">
      <c r="A93" s="17" t="s">
        <v>11</v>
      </c>
      <c r="B93" s="7" t="s">
        <v>349</v>
      </c>
      <c r="C93" s="18" t="s">
        <v>204</v>
      </c>
      <c r="D93" s="17" t="s">
        <v>163</v>
      </c>
      <c r="E93" s="17" t="s">
        <v>335</v>
      </c>
      <c r="F93" s="19">
        <v>0.2</v>
      </c>
      <c r="G93" s="19">
        <v>0.2</v>
      </c>
    </row>
    <row r="94" spans="1:7" ht="15" outlineLevel="2">
      <c r="A94" s="17" t="s">
        <v>11</v>
      </c>
      <c r="B94" s="7" t="s">
        <v>349</v>
      </c>
      <c r="C94" s="18" t="s">
        <v>177</v>
      </c>
      <c r="D94" s="17" t="s">
        <v>163</v>
      </c>
      <c r="E94" s="17" t="s">
        <v>302</v>
      </c>
      <c r="F94" s="19">
        <v>6.599</v>
      </c>
      <c r="G94" s="19">
        <v>4.896</v>
      </c>
    </row>
    <row r="95" spans="1:7" ht="15" outlineLevel="2">
      <c r="A95" s="17" t="s">
        <v>11</v>
      </c>
      <c r="B95" s="7" t="s">
        <v>349</v>
      </c>
      <c r="C95" s="18" t="s">
        <v>197</v>
      </c>
      <c r="D95" s="17" t="s">
        <v>163</v>
      </c>
      <c r="E95" s="17" t="s">
        <v>302</v>
      </c>
      <c r="F95" s="19">
        <v>1.782</v>
      </c>
      <c r="G95" s="19">
        <v>0.202</v>
      </c>
    </row>
    <row r="96" spans="1:7" ht="30" outlineLevel="2">
      <c r="A96" s="17" t="s">
        <v>11</v>
      </c>
      <c r="B96" s="7" t="s">
        <v>349</v>
      </c>
      <c r="C96" s="18" t="s">
        <v>192</v>
      </c>
      <c r="D96" s="17" t="s">
        <v>193</v>
      </c>
      <c r="E96" s="17" t="s">
        <v>303</v>
      </c>
      <c r="F96" s="19">
        <v>7.21</v>
      </c>
      <c r="G96" s="19">
        <v>0.466</v>
      </c>
    </row>
    <row r="97" spans="1:7" ht="30" outlineLevel="2">
      <c r="A97" s="17" t="s">
        <v>11</v>
      </c>
      <c r="B97" s="7" t="s">
        <v>349</v>
      </c>
      <c r="C97" s="18" t="s">
        <v>196</v>
      </c>
      <c r="D97" s="17" t="s">
        <v>191</v>
      </c>
      <c r="E97" s="17" t="s">
        <v>341</v>
      </c>
      <c r="F97" s="19">
        <v>14.46</v>
      </c>
      <c r="G97" s="19">
        <v>3.577</v>
      </c>
    </row>
    <row r="98" spans="1:7" ht="15" outlineLevel="2">
      <c r="A98" s="8" t="s">
        <v>11</v>
      </c>
      <c r="B98" s="7" t="s">
        <v>349</v>
      </c>
      <c r="C98" s="22" t="s">
        <v>24</v>
      </c>
      <c r="D98" s="17" t="s">
        <v>163</v>
      </c>
      <c r="E98" s="17" t="s">
        <v>341</v>
      </c>
      <c r="F98" s="15">
        <v>19.916</v>
      </c>
      <c r="G98" s="15">
        <v>19.916</v>
      </c>
    </row>
    <row r="99" spans="1:7" ht="15" outlineLevel="2">
      <c r="A99" s="17" t="s">
        <v>11</v>
      </c>
      <c r="B99" s="7" t="s">
        <v>349</v>
      </c>
      <c r="C99" s="18" t="s">
        <v>201</v>
      </c>
      <c r="D99" s="17" t="s">
        <v>163</v>
      </c>
      <c r="E99" s="17" t="s">
        <v>341</v>
      </c>
      <c r="F99" s="19">
        <v>8.115</v>
      </c>
      <c r="G99" s="19">
        <v>5.766</v>
      </c>
    </row>
    <row r="100" spans="1:7" ht="15" outlineLevel="1">
      <c r="A100" s="25" t="s">
        <v>370</v>
      </c>
      <c r="B100" s="7"/>
      <c r="C100" s="18"/>
      <c r="D100" s="17"/>
      <c r="E100" s="17"/>
      <c r="F100" s="19"/>
      <c r="G100" s="21">
        <f>SUBTOTAL(9,G43:G99)</f>
        <v>101.60200000000005</v>
      </c>
    </row>
    <row r="101" spans="1:7" ht="15" outlineLevel="2">
      <c r="A101" s="23" t="s">
        <v>81</v>
      </c>
      <c r="B101" s="22" t="s">
        <v>350</v>
      </c>
      <c r="C101" s="22" t="s">
        <v>218</v>
      </c>
      <c r="D101" s="23" t="s">
        <v>163</v>
      </c>
      <c r="E101" s="23" t="s">
        <v>305</v>
      </c>
      <c r="F101" s="24">
        <v>13.436</v>
      </c>
      <c r="G101" s="24">
        <v>2.853</v>
      </c>
    </row>
    <row r="102" spans="1:7" ht="32.25" customHeight="1" outlineLevel="2">
      <c r="A102" s="17" t="s">
        <v>81</v>
      </c>
      <c r="B102" s="22" t="s">
        <v>350</v>
      </c>
      <c r="C102" s="18" t="s">
        <v>219</v>
      </c>
      <c r="D102" s="17" t="s">
        <v>220</v>
      </c>
      <c r="E102" s="17" t="s">
        <v>302</v>
      </c>
      <c r="F102" s="19">
        <v>0.505</v>
      </c>
      <c r="G102" s="19">
        <v>0.505</v>
      </c>
    </row>
    <row r="103" spans="1:7" ht="34.5" customHeight="1" outlineLevel="2">
      <c r="A103" s="17" t="s">
        <v>81</v>
      </c>
      <c r="B103" s="22" t="s">
        <v>350</v>
      </c>
      <c r="C103" s="18" t="s">
        <v>221</v>
      </c>
      <c r="D103" s="17" t="s">
        <v>220</v>
      </c>
      <c r="E103" s="17" t="s">
        <v>302</v>
      </c>
      <c r="F103" s="19">
        <v>0.505</v>
      </c>
      <c r="G103" s="19">
        <v>0.505</v>
      </c>
    </row>
    <row r="104" spans="1:7" ht="31.5" customHeight="1" outlineLevel="2">
      <c r="A104" s="17" t="s">
        <v>81</v>
      </c>
      <c r="B104" s="22" t="s">
        <v>350</v>
      </c>
      <c r="C104" s="18" t="s">
        <v>226</v>
      </c>
      <c r="D104" s="17" t="s">
        <v>220</v>
      </c>
      <c r="E104" s="17" t="s">
        <v>302</v>
      </c>
      <c r="F104" s="19">
        <v>0.446</v>
      </c>
      <c r="G104" s="19">
        <v>0.446</v>
      </c>
    </row>
    <row r="105" spans="1:7" ht="32.25" customHeight="1" outlineLevel="2">
      <c r="A105" s="17" t="s">
        <v>81</v>
      </c>
      <c r="B105" s="22" t="s">
        <v>350</v>
      </c>
      <c r="C105" s="18" t="s">
        <v>225</v>
      </c>
      <c r="D105" s="17" t="s">
        <v>220</v>
      </c>
      <c r="E105" s="17" t="s">
        <v>302</v>
      </c>
      <c r="F105" s="19">
        <v>0.446</v>
      </c>
      <c r="G105" s="19">
        <v>0.446</v>
      </c>
    </row>
    <row r="106" spans="1:7" ht="32.25" customHeight="1" outlineLevel="2">
      <c r="A106" s="17" t="s">
        <v>81</v>
      </c>
      <c r="B106" s="22" t="s">
        <v>350</v>
      </c>
      <c r="C106" s="18" t="s">
        <v>223</v>
      </c>
      <c r="D106" s="17" t="s">
        <v>220</v>
      </c>
      <c r="E106" s="17" t="s">
        <v>302</v>
      </c>
      <c r="F106" s="19">
        <v>0.448</v>
      </c>
      <c r="G106" s="19">
        <v>0.448</v>
      </c>
    </row>
    <row r="107" spans="1:7" ht="31.5" customHeight="1" outlineLevel="2">
      <c r="A107" s="17" t="s">
        <v>81</v>
      </c>
      <c r="B107" s="22" t="s">
        <v>350</v>
      </c>
      <c r="C107" s="18" t="s">
        <v>224</v>
      </c>
      <c r="D107" s="17" t="s">
        <v>220</v>
      </c>
      <c r="E107" s="17" t="s">
        <v>302</v>
      </c>
      <c r="F107" s="19">
        <v>0.446</v>
      </c>
      <c r="G107" s="19">
        <v>0.446</v>
      </c>
    </row>
    <row r="108" spans="1:7" ht="32.25" customHeight="1" outlineLevel="2">
      <c r="A108" s="17" t="s">
        <v>81</v>
      </c>
      <c r="B108" s="22" t="s">
        <v>350</v>
      </c>
      <c r="C108" s="18" t="s">
        <v>222</v>
      </c>
      <c r="D108" s="17" t="s">
        <v>220</v>
      </c>
      <c r="E108" s="17" t="s">
        <v>302</v>
      </c>
      <c r="F108" s="19">
        <v>0.467</v>
      </c>
      <c r="G108" s="19">
        <v>0.467</v>
      </c>
    </row>
    <row r="109" spans="1:7" ht="15" outlineLevel="1">
      <c r="A109" s="25" t="s">
        <v>371</v>
      </c>
      <c r="B109" s="22"/>
      <c r="C109" s="18"/>
      <c r="D109" s="17"/>
      <c r="E109" s="17"/>
      <c r="F109" s="19"/>
      <c r="G109" s="21">
        <f>SUBTOTAL(9,G101:G108)</f>
        <v>6.116</v>
      </c>
    </row>
    <row r="110" spans="1:7" ht="15" outlineLevel="2">
      <c r="A110" s="8" t="s">
        <v>3</v>
      </c>
      <c r="B110" s="7" t="s">
        <v>351</v>
      </c>
      <c r="C110" s="7" t="s">
        <v>151</v>
      </c>
      <c r="D110" s="7" t="s">
        <v>298</v>
      </c>
      <c r="E110" s="7" t="s">
        <v>305</v>
      </c>
      <c r="F110" s="8" t="s">
        <v>152</v>
      </c>
      <c r="G110" s="15">
        <v>30.6</v>
      </c>
    </row>
    <row r="111" spans="1:7" ht="15" outlineLevel="2">
      <c r="A111" s="8" t="s">
        <v>3</v>
      </c>
      <c r="B111" s="7" t="s">
        <v>351</v>
      </c>
      <c r="C111" s="7" t="s">
        <v>153</v>
      </c>
      <c r="D111" s="7" t="s">
        <v>298</v>
      </c>
      <c r="E111" s="7" t="s">
        <v>305</v>
      </c>
      <c r="F111" s="8" t="s">
        <v>154</v>
      </c>
      <c r="G111" s="15">
        <v>26.5</v>
      </c>
    </row>
    <row r="112" spans="1:7" ht="26.25" customHeight="1" outlineLevel="2">
      <c r="A112" s="8" t="s">
        <v>3</v>
      </c>
      <c r="B112" s="7" t="s">
        <v>351</v>
      </c>
      <c r="C112" s="7" t="s">
        <v>155</v>
      </c>
      <c r="D112" s="7" t="s">
        <v>298</v>
      </c>
      <c r="E112" s="7" t="s">
        <v>305</v>
      </c>
      <c r="F112" s="26">
        <v>232.653</v>
      </c>
      <c r="G112" s="15">
        <v>80</v>
      </c>
    </row>
    <row r="113" spans="1:7" ht="15" outlineLevel="2">
      <c r="A113" s="8" t="s">
        <v>3</v>
      </c>
      <c r="B113" s="7" t="s">
        <v>351</v>
      </c>
      <c r="C113" s="22" t="s">
        <v>111</v>
      </c>
      <c r="D113" s="22" t="s">
        <v>163</v>
      </c>
      <c r="E113" s="22" t="s">
        <v>303</v>
      </c>
      <c r="F113" s="15">
        <v>4.119</v>
      </c>
      <c r="G113" s="15">
        <v>4.119</v>
      </c>
    </row>
    <row r="114" spans="1:7" ht="15" outlineLevel="2">
      <c r="A114" s="8" t="s">
        <v>3</v>
      </c>
      <c r="B114" s="7" t="s">
        <v>351</v>
      </c>
      <c r="C114" s="22" t="s">
        <v>131</v>
      </c>
      <c r="D114" s="22" t="s">
        <v>163</v>
      </c>
      <c r="E114" s="22" t="s">
        <v>303</v>
      </c>
      <c r="F114" s="15">
        <v>130.703</v>
      </c>
      <c r="G114" s="26">
        <v>129.65</v>
      </c>
    </row>
    <row r="115" spans="1:7" ht="15" outlineLevel="2">
      <c r="A115" s="8" t="s">
        <v>3</v>
      </c>
      <c r="B115" s="7" t="s">
        <v>351</v>
      </c>
      <c r="C115" s="22" t="s">
        <v>112</v>
      </c>
      <c r="D115" s="22" t="s">
        <v>163</v>
      </c>
      <c r="E115" s="22" t="s">
        <v>303</v>
      </c>
      <c r="F115" s="15">
        <v>4.999</v>
      </c>
      <c r="G115" s="15">
        <v>4.943</v>
      </c>
    </row>
    <row r="116" spans="1:7" ht="15" outlineLevel="2">
      <c r="A116" s="8" t="s">
        <v>3</v>
      </c>
      <c r="B116" s="7" t="s">
        <v>351</v>
      </c>
      <c r="C116" s="22" t="s">
        <v>121</v>
      </c>
      <c r="D116" s="22" t="s">
        <v>298</v>
      </c>
      <c r="E116" s="22" t="s">
        <v>345</v>
      </c>
      <c r="F116" s="15">
        <v>23.104</v>
      </c>
      <c r="G116" s="15">
        <v>2.893</v>
      </c>
    </row>
    <row r="117" spans="1:7" ht="15" outlineLevel="2">
      <c r="A117" s="8" t="s">
        <v>3</v>
      </c>
      <c r="B117" s="7" t="s">
        <v>351</v>
      </c>
      <c r="C117" s="22" t="s">
        <v>122</v>
      </c>
      <c r="D117" s="22" t="s">
        <v>298</v>
      </c>
      <c r="E117" s="22" t="s">
        <v>345</v>
      </c>
      <c r="F117" s="15">
        <v>158.534</v>
      </c>
      <c r="G117" s="15">
        <v>87.23</v>
      </c>
    </row>
    <row r="118" spans="1:7" ht="15" outlineLevel="2">
      <c r="A118" s="8" t="s">
        <v>3</v>
      </c>
      <c r="B118" s="7" t="s">
        <v>351</v>
      </c>
      <c r="C118" s="22" t="s">
        <v>119</v>
      </c>
      <c r="D118" s="22" t="s">
        <v>163</v>
      </c>
      <c r="E118" s="22" t="s">
        <v>335</v>
      </c>
      <c r="F118" s="15">
        <v>2.399</v>
      </c>
      <c r="G118" s="15">
        <v>2.399</v>
      </c>
    </row>
    <row r="119" spans="1:7" ht="15" outlineLevel="2">
      <c r="A119" s="8" t="s">
        <v>3</v>
      </c>
      <c r="B119" s="7" t="s">
        <v>351</v>
      </c>
      <c r="C119" s="22" t="s">
        <v>113</v>
      </c>
      <c r="D119" s="22" t="s">
        <v>163</v>
      </c>
      <c r="E119" s="22" t="s">
        <v>335</v>
      </c>
      <c r="F119" s="15">
        <v>3.202</v>
      </c>
      <c r="G119" s="15">
        <v>1.755</v>
      </c>
    </row>
    <row r="120" spans="1:7" ht="15" outlineLevel="2">
      <c r="A120" s="8" t="s">
        <v>3</v>
      </c>
      <c r="B120" s="7" t="s">
        <v>351</v>
      </c>
      <c r="C120" s="22" t="s">
        <v>123</v>
      </c>
      <c r="D120" s="22" t="s">
        <v>298</v>
      </c>
      <c r="E120" s="22" t="s">
        <v>345</v>
      </c>
      <c r="F120" s="24">
        <v>49.997</v>
      </c>
      <c r="G120" s="24">
        <v>3.239</v>
      </c>
    </row>
    <row r="121" spans="1:7" ht="15" outlineLevel="2">
      <c r="A121" s="8" t="s">
        <v>3</v>
      </c>
      <c r="B121" s="7" t="s">
        <v>351</v>
      </c>
      <c r="C121" s="22" t="s">
        <v>114</v>
      </c>
      <c r="D121" s="22" t="s">
        <v>163</v>
      </c>
      <c r="E121" s="22" t="s">
        <v>335</v>
      </c>
      <c r="F121" s="15">
        <v>34.945</v>
      </c>
      <c r="G121" s="15">
        <v>29.671</v>
      </c>
    </row>
    <row r="122" spans="1:7" ht="15" outlineLevel="2">
      <c r="A122" s="8" t="s">
        <v>3</v>
      </c>
      <c r="B122" s="7" t="s">
        <v>351</v>
      </c>
      <c r="C122" s="22" t="s">
        <v>108</v>
      </c>
      <c r="D122" s="22" t="s">
        <v>163</v>
      </c>
      <c r="E122" s="22" t="s">
        <v>335</v>
      </c>
      <c r="F122" s="15">
        <v>56.12</v>
      </c>
      <c r="G122" s="15">
        <v>49.66</v>
      </c>
    </row>
    <row r="123" spans="1:7" ht="15" outlineLevel="2">
      <c r="A123" s="8" t="s">
        <v>3</v>
      </c>
      <c r="B123" s="7" t="s">
        <v>351</v>
      </c>
      <c r="C123" s="22" t="s">
        <v>109</v>
      </c>
      <c r="D123" s="22" t="s">
        <v>163</v>
      </c>
      <c r="E123" s="22" t="s">
        <v>335</v>
      </c>
      <c r="F123" s="15">
        <v>100.39</v>
      </c>
      <c r="G123" s="15">
        <v>100.39</v>
      </c>
    </row>
    <row r="124" spans="1:7" ht="15" outlineLevel="2">
      <c r="A124" s="8" t="s">
        <v>3</v>
      </c>
      <c r="B124" s="7" t="s">
        <v>351</v>
      </c>
      <c r="C124" s="22" t="s">
        <v>110</v>
      </c>
      <c r="D124" s="22" t="s">
        <v>163</v>
      </c>
      <c r="E124" s="22" t="s">
        <v>335</v>
      </c>
      <c r="F124" s="15">
        <v>56.045</v>
      </c>
      <c r="G124" s="15">
        <v>55.892</v>
      </c>
    </row>
    <row r="125" spans="1:7" ht="15" outlineLevel="2">
      <c r="A125" s="8" t="s">
        <v>3</v>
      </c>
      <c r="B125" s="7" t="s">
        <v>351</v>
      </c>
      <c r="C125" s="7" t="s">
        <v>132</v>
      </c>
      <c r="D125" s="22" t="s">
        <v>163</v>
      </c>
      <c r="E125" s="22" t="s">
        <v>335</v>
      </c>
      <c r="F125" s="8" t="s">
        <v>133</v>
      </c>
      <c r="G125" s="15">
        <v>5.895</v>
      </c>
    </row>
    <row r="126" spans="1:7" ht="15" outlineLevel="2">
      <c r="A126" s="8" t="s">
        <v>3</v>
      </c>
      <c r="B126" s="7" t="s">
        <v>351</v>
      </c>
      <c r="C126" s="7" t="s">
        <v>149</v>
      </c>
      <c r="D126" s="22" t="s">
        <v>163</v>
      </c>
      <c r="E126" s="22" t="s">
        <v>335</v>
      </c>
      <c r="F126" s="8" t="s">
        <v>150</v>
      </c>
      <c r="G126" s="15">
        <v>136.2</v>
      </c>
    </row>
    <row r="127" spans="1:7" ht="30" outlineLevel="2">
      <c r="A127" s="8" t="s">
        <v>3</v>
      </c>
      <c r="B127" s="7" t="s">
        <v>351</v>
      </c>
      <c r="C127" s="7" t="s">
        <v>366</v>
      </c>
      <c r="D127" s="22" t="s">
        <v>368</v>
      </c>
      <c r="E127" s="22" t="s">
        <v>305</v>
      </c>
      <c r="F127" s="15">
        <v>16.787</v>
      </c>
      <c r="G127" s="15">
        <v>7</v>
      </c>
    </row>
    <row r="128" spans="1:7" ht="30" outlineLevel="2">
      <c r="A128" s="8" t="s">
        <v>3</v>
      </c>
      <c r="B128" s="7" t="s">
        <v>351</v>
      </c>
      <c r="C128" s="7" t="s">
        <v>367</v>
      </c>
      <c r="D128" s="22" t="s">
        <v>368</v>
      </c>
      <c r="E128" s="22" t="s">
        <v>305</v>
      </c>
      <c r="F128" s="15">
        <v>29.31</v>
      </c>
      <c r="G128" s="15">
        <v>8</v>
      </c>
    </row>
    <row r="129" spans="1:7" ht="15" outlineLevel="2">
      <c r="A129" s="8" t="s">
        <v>3</v>
      </c>
      <c r="B129" s="7" t="s">
        <v>351</v>
      </c>
      <c r="C129" s="22" t="s">
        <v>4</v>
      </c>
      <c r="D129" s="22" t="s">
        <v>163</v>
      </c>
      <c r="E129" s="22" t="s">
        <v>335</v>
      </c>
      <c r="F129" s="15">
        <v>68.836</v>
      </c>
      <c r="G129" s="15">
        <v>65.918</v>
      </c>
    </row>
    <row r="130" spans="1:7" ht="15" outlineLevel="2">
      <c r="A130" s="8" t="s">
        <v>3</v>
      </c>
      <c r="B130" s="7" t="s">
        <v>351</v>
      </c>
      <c r="C130" s="22" t="s">
        <v>5</v>
      </c>
      <c r="D130" s="22" t="s">
        <v>163</v>
      </c>
      <c r="E130" s="22" t="s">
        <v>335</v>
      </c>
      <c r="F130" s="15">
        <v>18.835</v>
      </c>
      <c r="G130" s="15">
        <v>17.565</v>
      </c>
    </row>
    <row r="131" spans="1:7" ht="15" outlineLevel="2">
      <c r="A131" s="8" t="s">
        <v>3</v>
      </c>
      <c r="B131" s="7" t="s">
        <v>351</v>
      </c>
      <c r="C131" s="22" t="s">
        <v>6</v>
      </c>
      <c r="D131" s="22" t="s">
        <v>163</v>
      </c>
      <c r="E131" s="22" t="s">
        <v>335</v>
      </c>
      <c r="F131" s="15">
        <v>60.271</v>
      </c>
      <c r="G131" s="15">
        <v>60.271</v>
      </c>
    </row>
    <row r="132" spans="1:9" ht="15" outlineLevel="2">
      <c r="A132" s="8" t="s">
        <v>3</v>
      </c>
      <c r="B132" s="7" t="s">
        <v>351</v>
      </c>
      <c r="C132" s="22" t="s">
        <v>124</v>
      </c>
      <c r="D132" s="22" t="s">
        <v>163</v>
      </c>
      <c r="E132" s="22" t="s">
        <v>335</v>
      </c>
      <c r="F132" s="24">
        <v>94.165</v>
      </c>
      <c r="G132" s="24">
        <v>88.461</v>
      </c>
      <c r="I132" s="24"/>
    </row>
    <row r="133" spans="1:7" ht="30" outlineLevel="2">
      <c r="A133" s="8" t="s">
        <v>3</v>
      </c>
      <c r="B133" s="7" t="s">
        <v>351</v>
      </c>
      <c r="C133" s="22" t="s">
        <v>125</v>
      </c>
      <c r="D133" s="22" t="s">
        <v>191</v>
      </c>
      <c r="E133" s="22" t="s">
        <v>335</v>
      </c>
      <c r="F133" s="24">
        <v>63.354</v>
      </c>
      <c r="G133" s="24">
        <v>56.557</v>
      </c>
    </row>
    <row r="134" spans="1:7" ht="30" outlineLevel="2">
      <c r="A134" s="8" t="s">
        <v>3</v>
      </c>
      <c r="B134" s="7" t="s">
        <v>351</v>
      </c>
      <c r="C134" s="7" t="s">
        <v>139</v>
      </c>
      <c r="D134" s="7" t="s">
        <v>191</v>
      </c>
      <c r="E134" s="22" t="s">
        <v>335</v>
      </c>
      <c r="F134" s="8" t="s">
        <v>140</v>
      </c>
      <c r="G134" s="15">
        <v>9</v>
      </c>
    </row>
    <row r="135" spans="1:7" ht="15" outlineLevel="2">
      <c r="A135" s="8" t="s">
        <v>3</v>
      </c>
      <c r="B135" s="7" t="s">
        <v>351</v>
      </c>
      <c r="C135" s="7" t="s">
        <v>145</v>
      </c>
      <c r="D135" s="17" t="s">
        <v>163</v>
      </c>
      <c r="E135" s="22" t="s">
        <v>335</v>
      </c>
      <c r="F135" s="8" t="s">
        <v>146</v>
      </c>
      <c r="G135" s="15">
        <v>19.5</v>
      </c>
    </row>
    <row r="136" spans="1:7" ht="15" outlineLevel="2">
      <c r="A136" s="8" t="s">
        <v>3</v>
      </c>
      <c r="B136" s="7" t="s">
        <v>351</v>
      </c>
      <c r="C136" s="7" t="s">
        <v>147</v>
      </c>
      <c r="D136" s="17" t="s">
        <v>163</v>
      </c>
      <c r="E136" s="17" t="s">
        <v>303</v>
      </c>
      <c r="F136" s="8" t="s">
        <v>148</v>
      </c>
      <c r="G136" s="15">
        <v>31.7</v>
      </c>
    </row>
    <row r="137" spans="1:7" ht="15" outlineLevel="2">
      <c r="A137" s="8" t="s">
        <v>3</v>
      </c>
      <c r="B137" s="7" t="s">
        <v>351</v>
      </c>
      <c r="C137" s="22" t="s">
        <v>126</v>
      </c>
      <c r="D137" s="17" t="s">
        <v>163</v>
      </c>
      <c r="E137" s="17" t="s">
        <v>335</v>
      </c>
      <c r="F137" s="24">
        <v>32.576</v>
      </c>
      <c r="G137" s="24">
        <v>30.576</v>
      </c>
    </row>
    <row r="138" spans="1:7" ht="15" outlineLevel="2">
      <c r="A138" s="17" t="s">
        <v>3</v>
      </c>
      <c r="B138" s="7" t="s">
        <v>351</v>
      </c>
      <c r="C138" s="18" t="s">
        <v>230</v>
      </c>
      <c r="D138" s="17" t="s">
        <v>163</v>
      </c>
      <c r="E138" s="17" t="s">
        <v>335</v>
      </c>
      <c r="F138" s="19">
        <v>59.196</v>
      </c>
      <c r="G138" s="19">
        <v>58.532</v>
      </c>
    </row>
    <row r="139" spans="1:7" ht="15" outlineLevel="2">
      <c r="A139" s="17" t="s">
        <v>3</v>
      </c>
      <c r="B139" s="7" t="s">
        <v>351</v>
      </c>
      <c r="C139" s="18" t="s">
        <v>229</v>
      </c>
      <c r="D139" s="17" t="s">
        <v>163</v>
      </c>
      <c r="E139" s="17" t="s">
        <v>335</v>
      </c>
      <c r="F139" s="19">
        <v>61.807</v>
      </c>
      <c r="G139" s="19">
        <v>61.807</v>
      </c>
    </row>
    <row r="140" spans="1:7" ht="15" outlineLevel="2">
      <c r="A140" s="8" t="s">
        <v>3</v>
      </c>
      <c r="B140" s="7" t="s">
        <v>351</v>
      </c>
      <c r="C140" s="7" t="s">
        <v>134</v>
      </c>
      <c r="D140" s="17" t="s">
        <v>163</v>
      </c>
      <c r="E140" s="17" t="s">
        <v>305</v>
      </c>
      <c r="F140" s="8">
        <v>3.235</v>
      </c>
      <c r="G140" s="15">
        <v>2.801</v>
      </c>
    </row>
    <row r="141" spans="1:8" ht="15" outlineLevel="2">
      <c r="A141" s="8" t="s">
        <v>385</v>
      </c>
      <c r="B141" s="7" t="s">
        <v>351</v>
      </c>
      <c r="C141" s="22" t="s">
        <v>129</v>
      </c>
      <c r="D141" s="17" t="s">
        <v>163</v>
      </c>
      <c r="E141" s="17" t="s">
        <v>335</v>
      </c>
      <c r="F141" s="24">
        <v>239.711</v>
      </c>
      <c r="G141" s="24">
        <v>228.806</v>
      </c>
      <c r="H141" t="s">
        <v>384</v>
      </c>
    </row>
    <row r="142" spans="1:7" ht="15" outlineLevel="2">
      <c r="A142" s="9" t="s">
        <v>3</v>
      </c>
      <c r="B142" s="7" t="s">
        <v>351</v>
      </c>
      <c r="C142" s="22" t="s">
        <v>130</v>
      </c>
      <c r="D142" s="17" t="s">
        <v>163</v>
      </c>
      <c r="E142" s="27" t="s">
        <v>344</v>
      </c>
      <c r="F142" s="24">
        <v>374.204</v>
      </c>
      <c r="G142" s="28">
        <v>369.264</v>
      </c>
    </row>
    <row r="143" spans="1:7" ht="15" outlineLevel="2">
      <c r="A143" s="9" t="s">
        <v>3</v>
      </c>
      <c r="B143" s="7" t="s">
        <v>351</v>
      </c>
      <c r="C143" s="7" t="s">
        <v>135</v>
      </c>
      <c r="D143" s="17" t="s">
        <v>163</v>
      </c>
      <c r="E143" s="27" t="s">
        <v>305</v>
      </c>
      <c r="F143" s="9" t="s">
        <v>136</v>
      </c>
      <c r="G143" s="15">
        <v>4.078</v>
      </c>
    </row>
    <row r="144" spans="1:7" ht="15" outlineLevel="2">
      <c r="A144" s="9" t="s">
        <v>3</v>
      </c>
      <c r="B144" s="7" t="s">
        <v>351</v>
      </c>
      <c r="C144" s="7" t="s">
        <v>156</v>
      </c>
      <c r="D144" s="7" t="s">
        <v>298</v>
      </c>
      <c r="E144" s="10" t="s">
        <v>345</v>
      </c>
      <c r="F144" s="28">
        <v>57.266</v>
      </c>
      <c r="G144" s="15">
        <v>49.9</v>
      </c>
    </row>
    <row r="145" spans="1:7" ht="15" outlineLevel="2">
      <c r="A145" s="9" t="s">
        <v>3</v>
      </c>
      <c r="B145" s="7" t="s">
        <v>351</v>
      </c>
      <c r="C145" s="22" t="s">
        <v>115</v>
      </c>
      <c r="D145" s="22" t="s">
        <v>163</v>
      </c>
      <c r="E145" s="29" t="s">
        <v>303</v>
      </c>
      <c r="F145" s="30">
        <v>8.92</v>
      </c>
      <c r="G145" s="15">
        <v>7.2</v>
      </c>
    </row>
    <row r="146" spans="1:7" ht="15" outlineLevel="2">
      <c r="A146" s="9" t="s">
        <v>3</v>
      </c>
      <c r="B146" s="7" t="s">
        <v>351</v>
      </c>
      <c r="C146" s="22" t="s">
        <v>120</v>
      </c>
      <c r="D146" s="22" t="s">
        <v>163</v>
      </c>
      <c r="E146" s="22" t="s">
        <v>303</v>
      </c>
      <c r="F146" s="15">
        <v>38.695</v>
      </c>
      <c r="G146" s="15">
        <v>35</v>
      </c>
    </row>
    <row r="147" spans="1:7" ht="15" outlineLevel="2">
      <c r="A147" s="9" t="s">
        <v>3</v>
      </c>
      <c r="B147" s="7" t="s">
        <v>351</v>
      </c>
      <c r="C147" s="22" t="s">
        <v>116</v>
      </c>
      <c r="D147" s="22" t="s">
        <v>163</v>
      </c>
      <c r="E147" s="29" t="s">
        <v>335</v>
      </c>
      <c r="F147" s="30">
        <v>0.998</v>
      </c>
      <c r="G147" s="30">
        <v>0.998</v>
      </c>
    </row>
    <row r="148" spans="1:7" ht="15" outlineLevel="2">
      <c r="A148" s="9" t="s">
        <v>3</v>
      </c>
      <c r="B148" s="7" t="s">
        <v>351</v>
      </c>
      <c r="C148" s="22" t="s">
        <v>117</v>
      </c>
      <c r="D148" s="22" t="s">
        <v>163</v>
      </c>
      <c r="E148" s="29" t="s">
        <v>335</v>
      </c>
      <c r="F148" s="30">
        <v>2.626</v>
      </c>
      <c r="G148" s="15">
        <v>2.175</v>
      </c>
    </row>
    <row r="149" spans="1:7" ht="15" outlineLevel="2">
      <c r="A149" s="9" t="s">
        <v>3</v>
      </c>
      <c r="B149" s="7" t="s">
        <v>351</v>
      </c>
      <c r="C149" s="7" t="s">
        <v>137</v>
      </c>
      <c r="D149" s="22" t="s">
        <v>163</v>
      </c>
      <c r="E149" s="29" t="s">
        <v>303</v>
      </c>
      <c r="F149" s="9" t="s">
        <v>138</v>
      </c>
      <c r="G149" s="15">
        <v>2.626</v>
      </c>
    </row>
    <row r="150" spans="1:7" ht="15" outlineLevel="2">
      <c r="A150" s="27" t="s">
        <v>3</v>
      </c>
      <c r="B150" s="7" t="s">
        <v>351</v>
      </c>
      <c r="C150" s="18" t="s">
        <v>231</v>
      </c>
      <c r="D150" s="17" t="s">
        <v>163</v>
      </c>
      <c r="E150" s="27" t="s">
        <v>361</v>
      </c>
      <c r="F150" s="31">
        <v>38.988</v>
      </c>
      <c r="G150" s="19">
        <v>36.815</v>
      </c>
    </row>
    <row r="151" spans="1:7" ht="27" customHeight="1" outlineLevel="2">
      <c r="A151" s="27" t="s">
        <v>3</v>
      </c>
      <c r="B151" s="7" t="s">
        <v>351</v>
      </c>
      <c r="C151" s="18" t="s">
        <v>232</v>
      </c>
      <c r="D151" s="17" t="s">
        <v>163</v>
      </c>
      <c r="E151" s="27" t="s">
        <v>303</v>
      </c>
      <c r="F151" s="31">
        <v>10.002</v>
      </c>
      <c r="G151" s="19">
        <v>1.593</v>
      </c>
    </row>
    <row r="152" spans="1:7" ht="15" outlineLevel="2">
      <c r="A152" s="32" t="s">
        <v>3</v>
      </c>
      <c r="B152" s="7" t="s">
        <v>351</v>
      </c>
      <c r="C152" s="33" t="s">
        <v>118</v>
      </c>
      <c r="D152" s="17" t="s">
        <v>163</v>
      </c>
      <c r="E152" s="34" t="s">
        <v>303</v>
      </c>
      <c r="F152" s="6">
        <v>2</v>
      </c>
      <c r="G152" s="35">
        <v>1.043</v>
      </c>
    </row>
    <row r="153" spans="1:7" ht="30" outlineLevel="2">
      <c r="A153" s="9" t="s">
        <v>3</v>
      </c>
      <c r="B153" s="7" t="s">
        <v>351</v>
      </c>
      <c r="C153" s="10">
        <v>164005</v>
      </c>
      <c r="D153" s="10" t="s">
        <v>299</v>
      </c>
      <c r="E153" s="10" t="s">
        <v>335</v>
      </c>
      <c r="F153" s="9" t="s">
        <v>141</v>
      </c>
      <c r="G153" s="30">
        <v>2.7</v>
      </c>
    </row>
    <row r="154" spans="1:7" ht="30" outlineLevel="2">
      <c r="A154" s="9" t="s">
        <v>3</v>
      </c>
      <c r="B154" s="7" t="s">
        <v>351</v>
      </c>
      <c r="C154" s="10">
        <v>165001</v>
      </c>
      <c r="D154" s="10" t="s">
        <v>299</v>
      </c>
      <c r="E154" s="10" t="s">
        <v>335</v>
      </c>
      <c r="F154" s="9" t="s">
        <v>142</v>
      </c>
      <c r="G154" s="30">
        <v>16.9</v>
      </c>
    </row>
    <row r="155" spans="1:7" ht="30" outlineLevel="2">
      <c r="A155" s="9" t="s">
        <v>3</v>
      </c>
      <c r="B155" s="7" t="s">
        <v>351</v>
      </c>
      <c r="C155" s="10">
        <v>165009</v>
      </c>
      <c r="D155" s="10" t="s">
        <v>299</v>
      </c>
      <c r="E155" s="10" t="s">
        <v>335</v>
      </c>
      <c r="F155" s="9" t="s">
        <v>143</v>
      </c>
      <c r="G155" s="30">
        <v>11.5</v>
      </c>
    </row>
    <row r="156" spans="1:7" ht="30" outlineLevel="2">
      <c r="A156" s="9" t="s">
        <v>3</v>
      </c>
      <c r="B156" s="7" t="s">
        <v>351</v>
      </c>
      <c r="C156" s="10">
        <v>166006</v>
      </c>
      <c r="D156" s="10" t="s">
        <v>299</v>
      </c>
      <c r="E156" s="10" t="s">
        <v>335</v>
      </c>
      <c r="F156" s="9" t="s">
        <v>144</v>
      </c>
      <c r="G156" s="9">
        <v>2.567</v>
      </c>
    </row>
    <row r="157" spans="1:7" s="58" customFormat="1" ht="15" outlineLevel="2">
      <c r="A157" s="9" t="s">
        <v>3</v>
      </c>
      <c r="B157" s="7" t="s">
        <v>351</v>
      </c>
      <c r="C157" s="29" t="s">
        <v>127</v>
      </c>
      <c r="D157" s="29" t="s">
        <v>300</v>
      </c>
      <c r="E157" s="29" t="s">
        <v>305</v>
      </c>
      <c r="F157" s="36">
        <v>45.41</v>
      </c>
      <c r="G157" s="36">
        <v>3.579</v>
      </c>
    </row>
    <row r="158" spans="1:7" ht="45" outlineLevel="2">
      <c r="A158" s="27" t="s">
        <v>3</v>
      </c>
      <c r="B158" s="7" t="s">
        <v>351</v>
      </c>
      <c r="C158" s="37" t="s">
        <v>227</v>
      </c>
      <c r="D158" s="27" t="s">
        <v>164</v>
      </c>
      <c r="E158" s="29" t="s">
        <v>305</v>
      </c>
      <c r="F158" s="31">
        <v>15.149</v>
      </c>
      <c r="G158" s="31">
        <v>9.039</v>
      </c>
    </row>
    <row r="159" spans="1:7" ht="45" outlineLevel="2">
      <c r="A159" s="9" t="s">
        <v>3</v>
      </c>
      <c r="B159" s="7" t="s">
        <v>351</v>
      </c>
      <c r="C159" s="29" t="s">
        <v>128</v>
      </c>
      <c r="D159" s="27" t="s">
        <v>164</v>
      </c>
      <c r="E159" s="29" t="s">
        <v>305</v>
      </c>
      <c r="F159" s="36">
        <v>17.931</v>
      </c>
      <c r="G159" s="36">
        <v>5.735</v>
      </c>
    </row>
    <row r="160" spans="1:7" ht="15" outlineLevel="2">
      <c r="A160" s="27" t="s">
        <v>3</v>
      </c>
      <c r="B160" s="7" t="s">
        <v>351</v>
      </c>
      <c r="C160" s="37" t="s">
        <v>228</v>
      </c>
      <c r="D160" s="27" t="s">
        <v>163</v>
      </c>
      <c r="E160" s="29" t="s">
        <v>305</v>
      </c>
      <c r="F160" s="31">
        <v>1.136</v>
      </c>
      <c r="G160" s="31">
        <v>1.134</v>
      </c>
    </row>
    <row r="161" spans="1:7" ht="29.25" outlineLevel="1">
      <c r="A161" s="38" t="s">
        <v>372</v>
      </c>
      <c r="B161" s="10"/>
      <c r="C161" s="37"/>
      <c r="D161" s="27"/>
      <c r="E161" s="29"/>
      <c r="F161" s="31"/>
      <c r="G161" s="39">
        <f>SUBTOTAL(9,G110:G160)</f>
        <v>2061.376</v>
      </c>
    </row>
    <row r="162" spans="1:7" ht="15" outlineLevel="2">
      <c r="A162" s="9" t="s">
        <v>7</v>
      </c>
      <c r="B162" s="10" t="s">
        <v>352</v>
      </c>
      <c r="C162" s="29" t="s">
        <v>8</v>
      </c>
      <c r="D162" s="27" t="s">
        <v>163</v>
      </c>
      <c r="E162" s="27" t="s">
        <v>305</v>
      </c>
      <c r="F162" s="30">
        <v>7.131</v>
      </c>
      <c r="G162" s="30">
        <v>7.105</v>
      </c>
    </row>
    <row r="163" spans="1:7" ht="15" outlineLevel="2">
      <c r="A163" s="9" t="s">
        <v>7</v>
      </c>
      <c r="B163" s="10" t="s">
        <v>353</v>
      </c>
      <c r="C163" s="29" t="s">
        <v>9</v>
      </c>
      <c r="D163" s="27" t="s">
        <v>163</v>
      </c>
      <c r="E163" s="27" t="s">
        <v>303</v>
      </c>
      <c r="F163" s="30">
        <v>11.629</v>
      </c>
      <c r="G163" s="30">
        <v>3.41</v>
      </c>
    </row>
    <row r="164" spans="1:7" ht="15" outlineLevel="2">
      <c r="A164" s="9" t="s">
        <v>7</v>
      </c>
      <c r="B164" s="10" t="s">
        <v>354</v>
      </c>
      <c r="C164" s="29" t="s">
        <v>10</v>
      </c>
      <c r="D164" s="27" t="s">
        <v>163</v>
      </c>
      <c r="E164" s="27" t="s">
        <v>303</v>
      </c>
      <c r="F164" s="30">
        <v>1.499</v>
      </c>
      <c r="G164" s="30">
        <v>1.499</v>
      </c>
    </row>
    <row r="165" spans="1:7" ht="15" outlineLevel="1">
      <c r="A165" s="40" t="s">
        <v>373</v>
      </c>
      <c r="B165" s="10"/>
      <c r="C165" s="29"/>
      <c r="D165" s="27"/>
      <c r="E165" s="27"/>
      <c r="F165" s="30"/>
      <c r="G165" s="41">
        <f>SUBTOTAL(9,G162:G164)</f>
        <v>12.014000000000001</v>
      </c>
    </row>
    <row r="166" spans="1:7" ht="15" outlineLevel="2">
      <c r="A166" s="9" t="s">
        <v>0</v>
      </c>
      <c r="B166" s="10" t="s">
        <v>355</v>
      </c>
      <c r="C166" s="29" t="s">
        <v>1</v>
      </c>
      <c r="D166" s="27" t="s">
        <v>163</v>
      </c>
      <c r="E166" s="27" t="s">
        <v>304</v>
      </c>
      <c r="F166" s="30">
        <v>5.849</v>
      </c>
      <c r="G166" s="30">
        <v>5.803</v>
      </c>
    </row>
    <row r="167" spans="1:7" ht="15" outlineLevel="2">
      <c r="A167" s="9" t="s">
        <v>0</v>
      </c>
      <c r="B167" s="10" t="s">
        <v>355</v>
      </c>
      <c r="C167" s="29" t="s">
        <v>2</v>
      </c>
      <c r="D167" s="27" t="s">
        <v>163</v>
      </c>
      <c r="E167" s="27" t="s">
        <v>305</v>
      </c>
      <c r="F167" s="30">
        <v>37.717</v>
      </c>
      <c r="G167" s="30">
        <v>37.01</v>
      </c>
    </row>
    <row r="168" spans="1:7" ht="15" outlineLevel="2">
      <c r="A168" s="27" t="s">
        <v>0</v>
      </c>
      <c r="B168" s="10" t="s">
        <v>355</v>
      </c>
      <c r="C168" s="37" t="s">
        <v>139</v>
      </c>
      <c r="D168" s="27" t="s">
        <v>163</v>
      </c>
      <c r="E168" s="27" t="s">
        <v>305</v>
      </c>
      <c r="F168" s="31">
        <v>0.462</v>
      </c>
      <c r="G168" s="31">
        <v>0.453</v>
      </c>
    </row>
    <row r="169" spans="1:7" ht="30" outlineLevel="2">
      <c r="A169" s="27" t="s">
        <v>0</v>
      </c>
      <c r="B169" s="10" t="s">
        <v>355</v>
      </c>
      <c r="C169" s="37" t="s">
        <v>236</v>
      </c>
      <c r="D169" s="27" t="s">
        <v>237</v>
      </c>
      <c r="E169" s="27" t="s">
        <v>303</v>
      </c>
      <c r="F169" s="31">
        <v>9.338</v>
      </c>
      <c r="G169" s="31">
        <v>1.785</v>
      </c>
    </row>
    <row r="170" spans="1:7" ht="15" outlineLevel="2">
      <c r="A170" s="27" t="s">
        <v>0</v>
      </c>
      <c r="B170" s="10" t="s">
        <v>355</v>
      </c>
      <c r="C170" s="37" t="s">
        <v>235</v>
      </c>
      <c r="D170" s="27" t="s">
        <v>163</v>
      </c>
      <c r="E170" s="27" t="s">
        <v>303</v>
      </c>
      <c r="F170" s="31">
        <v>2.5</v>
      </c>
      <c r="G170" s="31">
        <v>2.036</v>
      </c>
    </row>
    <row r="171" spans="1:7" ht="15" outlineLevel="2">
      <c r="A171" s="27" t="s">
        <v>0</v>
      </c>
      <c r="B171" s="10" t="s">
        <v>355</v>
      </c>
      <c r="C171" s="37" t="s">
        <v>233</v>
      </c>
      <c r="D171" s="27" t="s">
        <v>163</v>
      </c>
      <c r="E171" s="27" t="s">
        <v>303</v>
      </c>
      <c r="F171" s="31">
        <v>2.233</v>
      </c>
      <c r="G171" s="31">
        <v>2.233</v>
      </c>
    </row>
    <row r="172" spans="1:7" ht="15" outlineLevel="2">
      <c r="A172" s="27" t="s">
        <v>0</v>
      </c>
      <c r="B172" s="10" t="s">
        <v>355</v>
      </c>
      <c r="C172" s="37" t="s">
        <v>240</v>
      </c>
      <c r="D172" s="27" t="s">
        <v>163</v>
      </c>
      <c r="E172" s="27" t="s">
        <v>303</v>
      </c>
      <c r="F172" s="31">
        <v>1.499</v>
      </c>
      <c r="G172" s="31">
        <v>1.188</v>
      </c>
    </row>
    <row r="173" spans="1:7" ht="15" outlineLevel="2">
      <c r="A173" s="27" t="s">
        <v>0</v>
      </c>
      <c r="B173" s="10" t="s">
        <v>355</v>
      </c>
      <c r="C173" s="37" t="s">
        <v>238</v>
      </c>
      <c r="D173" s="27" t="s">
        <v>163</v>
      </c>
      <c r="E173" s="27" t="s">
        <v>303</v>
      </c>
      <c r="F173" s="31">
        <v>1.519</v>
      </c>
      <c r="G173" s="31">
        <v>0.55</v>
      </c>
    </row>
    <row r="174" spans="1:7" ht="15" outlineLevel="2">
      <c r="A174" s="27" t="s">
        <v>0</v>
      </c>
      <c r="B174" s="10" t="s">
        <v>355</v>
      </c>
      <c r="C174" s="37" t="s">
        <v>234</v>
      </c>
      <c r="D174" s="27" t="s">
        <v>163</v>
      </c>
      <c r="E174" s="27" t="s">
        <v>303</v>
      </c>
      <c r="F174" s="31">
        <v>8.4</v>
      </c>
      <c r="G174" s="31">
        <v>2.703</v>
      </c>
    </row>
    <row r="175" spans="1:7" ht="15" outlineLevel="2">
      <c r="A175" s="27" t="s">
        <v>0</v>
      </c>
      <c r="B175" s="10" t="s">
        <v>355</v>
      </c>
      <c r="C175" s="37" t="s">
        <v>239</v>
      </c>
      <c r="D175" s="27" t="s">
        <v>163</v>
      </c>
      <c r="E175" s="27" t="s">
        <v>305</v>
      </c>
      <c r="F175" s="31">
        <v>42.644</v>
      </c>
      <c r="G175" s="31">
        <v>9.832</v>
      </c>
    </row>
    <row r="176" spans="1:7" ht="15" outlineLevel="1">
      <c r="A176" s="38" t="s">
        <v>374</v>
      </c>
      <c r="B176" s="10"/>
      <c r="C176" s="37"/>
      <c r="D176" s="27"/>
      <c r="E176" s="27"/>
      <c r="F176" s="31"/>
      <c r="G176" s="39">
        <f>SUBTOTAL(9,G166:G175)</f>
        <v>63.592999999999996</v>
      </c>
    </row>
    <row r="177" spans="1:7" ht="15" outlineLevel="2">
      <c r="A177" s="27" t="s">
        <v>241</v>
      </c>
      <c r="B177" s="37" t="s">
        <v>356</v>
      </c>
      <c r="C177" s="37" t="s">
        <v>243</v>
      </c>
      <c r="D177" s="27" t="s">
        <v>163</v>
      </c>
      <c r="E177" s="27" t="s">
        <v>303</v>
      </c>
      <c r="F177" s="31">
        <v>0.343</v>
      </c>
      <c r="G177" s="31">
        <v>0.199</v>
      </c>
    </row>
    <row r="178" spans="1:7" ht="15" outlineLevel="2">
      <c r="A178" s="27" t="s">
        <v>241</v>
      </c>
      <c r="B178" s="37" t="s">
        <v>356</v>
      </c>
      <c r="C178" s="37" t="s">
        <v>247</v>
      </c>
      <c r="D178" s="27" t="s">
        <v>163</v>
      </c>
      <c r="E178" s="27" t="s">
        <v>302</v>
      </c>
      <c r="F178" s="31">
        <v>3.002</v>
      </c>
      <c r="G178" s="31">
        <v>0.144</v>
      </c>
    </row>
    <row r="179" spans="1:7" ht="15" outlineLevel="2">
      <c r="A179" s="27" t="s">
        <v>241</v>
      </c>
      <c r="B179" s="37" t="s">
        <v>356</v>
      </c>
      <c r="C179" s="37" t="s">
        <v>242</v>
      </c>
      <c r="D179" s="27" t="s">
        <v>163</v>
      </c>
      <c r="E179" s="27" t="s">
        <v>302</v>
      </c>
      <c r="F179" s="31">
        <v>0.401</v>
      </c>
      <c r="G179" s="31">
        <v>0.389</v>
      </c>
    </row>
    <row r="180" spans="1:7" ht="15" outlineLevel="2">
      <c r="A180" s="27" t="s">
        <v>241</v>
      </c>
      <c r="B180" s="37" t="s">
        <v>356</v>
      </c>
      <c r="C180" s="37" t="s">
        <v>245</v>
      </c>
      <c r="D180" s="27" t="s">
        <v>163</v>
      </c>
      <c r="E180" s="27" t="s">
        <v>303</v>
      </c>
      <c r="F180" s="31">
        <v>0.199</v>
      </c>
      <c r="G180" s="31">
        <v>0.199</v>
      </c>
    </row>
    <row r="181" spans="1:7" ht="15" outlineLevel="2">
      <c r="A181" s="27" t="s">
        <v>241</v>
      </c>
      <c r="B181" s="37" t="s">
        <v>356</v>
      </c>
      <c r="C181" s="37" t="s">
        <v>244</v>
      </c>
      <c r="D181" s="27" t="s">
        <v>163</v>
      </c>
      <c r="E181" s="27" t="s">
        <v>303</v>
      </c>
      <c r="F181" s="31">
        <v>0.201</v>
      </c>
      <c r="G181" s="31">
        <v>0.201</v>
      </c>
    </row>
    <row r="182" spans="1:7" ht="15" outlineLevel="2">
      <c r="A182" s="27" t="s">
        <v>241</v>
      </c>
      <c r="B182" s="37" t="s">
        <v>356</v>
      </c>
      <c r="C182" s="37" t="s">
        <v>246</v>
      </c>
      <c r="D182" s="27" t="s">
        <v>163</v>
      </c>
      <c r="E182" s="27" t="s">
        <v>303</v>
      </c>
      <c r="F182" s="31">
        <v>0.199</v>
      </c>
      <c r="G182" s="31">
        <v>0.122</v>
      </c>
    </row>
    <row r="183" spans="1:7" ht="15" outlineLevel="1">
      <c r="A183" s="38" t="s">
        <v>375</v>
      </c>
      <c r="B183" s="37"/>
      <c r="C183" s="37"/>
      <c r="D183" s="27"/>
      <c r="E183" s="27"/>
      <c r="F183" s="31"/>
      <c r="G183" s="39">
        <f>SUBTOTAL(9,G177:G182)</f>
        <v>1.254</v>
      </c>
    </row>
    <row r="184" spans="1:7" ht="31.5" customHeight="1" outlineLevel="2">
      <c r="A184" s="27" t="s">
        <v>248</v>
      </c>
      <c r="B184" s="37" t="s">
        <v>357</v>
      </c>
      <c r="C184" s="37" t="s">
        <v>254</v>
      </c>
      <c r="D184" s="27" t="s">
        <v>220</v>
      </c>
      <c r="E184" s="27" t="s">
        <v>302</v>
      </c>
      <c r="F184" s="31">
        <v>0.451</v>
      </c>
      <c r="G184" s="31">
        <v>0.213</v>
      </c>
    </row>
    <row r="185" spans="1:7" ht="32.25" customHeight="1" outlineLevel="2">
      <c r="A185" s="27" t="s">
        <v>248</v>
      </c>
      <c r="B185" s="37" t="s">
        <v>357</v>
      </c>
      <c r="C185" s="37" t="s">
        <v>253</v>
      </c>
      <c r="D185" s="27" t="s">
        <v>220</v>
      </c>
      <c r="E185" s="27" t="s">
        <v>302</v>
      </c>
      <c r="F185" s="31">
        <v>0.561</v>
      </c>
      <c r="G185" s="31">
        <v>0.242</v>
      </c>
    </row>
    <row r="186" spans="1:7" ht="29.25" customHeight="1" outlineLevel="2">
      <c r="A186" s="27" t="s">
        <v>248</v>
      </c>
      <c r="B186" s="37" t="s">
        <v>357</v>
      </c>
      <c r="C186" s="37" t="s">
        <v>255</v>
      </c>
      <c r="D186" s="27" t="s">
        <v>220</v>
      </c>
      <c r="E186" s="27" t="s">
        <v>303</v>
      </c>
      <c r="F186" s="31">
        <v>0.399</v>
      </c>
      <c r="G186" s="31">
        <v>0.166</v>
      </c>
    </row>
    <row r="187" spans="1:7" ht="33.75" customHeight="1" outlineLevel="2">
      <c r="A187" s="27" t="s">
        <v>248</v>
      </c>
      <c r="B187" s="37" t="s">
        <v>357</v>
      </c>
      <c r="C187" s="37" t="s">
        <v>251</v>
      </c>
      <c r="D187" s="27" t="s">
        <v>220</v>
      </c>
      <c r="E187" s="27" t="s">
        <v>302</v>
      </c>
      <c r="F187" s="31">
        <v>0.469</v>
      </c>
      <c r="G187" s="31">
        <v>0.469</v>
      </c>
    </row>
    <row r="188" spans="1:7" ht="33" customHeight="1" outlineLevel="2">
      <c r="A188" s="27" t="s">
        <v>248</v>
      </c>
      <c r="B188" s="37" t="s">
        <v>357</v>
      </c>
      <c r="C188" s="37" t="s">
        <v>249</v>
      </c>
      <c r="D188" s="27" t="s">
        <v>220</v>
      </c>
      <c r="E188" s="27" t="s">
        <v>302</v>
      </c>
      <c r="F188" s="31">
        <v>0.604</v>
      </c>
      <c r="G188" s="31">
        <v>0.604</v>
      </c>
    </row>
    <row r="189" spans="1:7" ht="33" customHeight="1" outlineLevel="2">
      <c r="A189" s="27" t="s">
        <v>248</v>
      </c>
      <c r="B189" s="37" t="s">
        <v>357</v>
      </c>
      <c r="C189" s="37" t="s">
        <v>250</v>
      </c>
      <c r="D189" s="27" t="s">
        <v>220</v>
      </c>
      <c r="E189" s="27" t="s">
        <v>303</v>
      </c>
      <c r="F189" s="31">
        <v>0.516</v>
      </c>
      <c r="G189" s="31">
        <v>0.516</v>
      </c>
    </row>
    <row r="190" spans="1:7" ht="34.5" customHeight="1" outlineLevel="2">
      <c r="A190" s="27" t="s">
        <v>248</v>
      </c>
      <c r="B190" s="37" t="s">
        <v>357</v>
      </c>
      <c r="C190" s="37" t="s">
        <v>252</v>
      </c>
      <c r="D190" s="27" t="s">
        <v>220</v>
      </c>
      <c r="E190" s="27" t="s">
        <v>303</v>
      </c>
      <c r="F190" s="31">
        <v>0.359</v>
      </c>
      <c r="G190" s="31">
        <v>0.359</v>
      </c>
    </row>
    <row r="191" spans="1:7" ht="32.25" customHeight="1" outlineLevel="2">
      <c r="A191" s="27" t="s">
        <v>248</v>
      </c>
      <c r="B191" s="37" t="s">
        <v>357</v>
      </c>
      <c r="C191" s="37" t="s">
        <v>258</v>
      </c>
      <c r="D191" s="27" t="s">
        <v>220</v>
      </c>
      <c r="E191" s="27" t="s">
        <v>303</v>
      </c>
      <c r="F191" s="31">
        <v>0.6</v>
      </c>
      <c r="G191" s="31">
        <v>0.6</v>
      </c>
    </row>
    <row r="192" spans="1:7" ht="36" customHeight="1" outlineLevel="2">
      <c r="A192" s="27" t="s">
        <v>248</v>
      </c>
      <c r="B192" s="37" t="s">
        <v>357</v>
      </c>
      <c r="C192" s="37" t="s">
        <v>256</v>
      </c>
      <c r="D192" s="27" t="s">
        <v>220</v>
      </c>
      <c r="E192" s="27" t="s">
        <v>303</v>
      </c>
      <c r="F192" s="31">
        <v>0.701</v>
      </c>
      <c r="G192" s="31">
        <v>0.701</v>
      </c>
    </row>
    <row r="193" spans="1:7" ht="32.25" customHeight="1" outlineLevel="2">
      <c r="A193" s="27" t="s">
        <v>248</v>
      </c>
      <c r="B193" s="37" t="s">
        <v>357</v>
      </c>
      <c r="C193" s="37" t="s">
        <v>257</v>
      </c>
      <c r="D193" s="27" t="s">
        <v>220</v>
      </c>
      <c r="E193" s="27" t="s">
        <v>303</v>
      </c>
      <c r="F193" s="31">
        <v>0.66</v>
      </c>
      <c r="G193" s="31">
        <v>0.66</v>
      </c>
    </row>
    <row r="194" spans="1:7" ht="29.25" outlineLevel="1">
      <c r="A194" s="38" t="s">
        <v>376</v>
      </c>
      <c r="B194" s="37"/>
      <c r="C194" s="37"/>
      <c r="D194" s="27"/>
      <c r="E194" s="27"/>
      <c r="F194" s="31"/>
      <c r="G194" s="39">
        <f>SUBTOTAL(9,G184:G193)</f>
        <v>4.53</v>
      </c>
    </row>
    <row r="195" spans="1:7" ht="15" outlineLevel="2">
      <c r="A195" s="42" t="s">
        <v>82</v>
      </c>
      <c r="B195" s="43" t="s">
        <v>358</v>
      </c>
      <c r="C195" s="43" t="s">
        <v>272</v>
      </c>
      <c r="D195" s="42" t="s">
        <v>163</v>
      </c>
      <c r="E195" s="42" t="s">
        <v>302</v>
      </c>
      <c r="F195" s="44">
        <v>2</v>
      </c>
      <c r="G195" s="44">
        <v>1.998</v>
      </c>
    </row>
    <row r="196" spans="1:7" ht="15" outlineLevel="2">
      <c r="A196" s="9" t="s">
        <v>82</v>
      </c>
      <c r="B196" s="43" t="s">
        <v>358</v>
      </c>
      <c r="C196" s="29" t="s">
        <v>100</v>
      </c>
      <c r="D196" s="42" t="s">
        <v>163</v>
      </c>
      <c r="E196" s="42" t="s">
        <v>302</v>
      </c>
      <c r="F196" s="30">
        <v>5.161</v>
      </c>
      <c r="G196" s="30">
        <v>4.579</v>
      </c>
    </row>
    <row r="197" spans="1:7" ht="15" outlineLevel="2">
      <c r="A197" s="9" t="s">
        <v>82</v>
      </c>
      <c r="B197" s="43" t="s">
        <v>358</v>
      </c>
      <c r="C197" s="29" t="s">
        <v>99</v>
      </c>
      <c r="D197" s="42" t="s">
        <v>163</v>
      </c>
      <c r="E197" s="42" t="s">
        <v>302</v>
      </c>
      <c r="F197" s="30">
        <v>4.153</v>
      </c>
      <c r="G197" s="30">
        <v>3.059</v>
      </c>
    </row>
    <row r="198" spans="1:7" ht="15" outlineLevel="2">
      <c r="A198" s="9" t="s">
        <v>82</v>
      </c>
      <c r="B198" s="43" t="s">
        <v>358</v>
      </c>
      <c r="C198" s="29" t="s">
        <v>98</v>
      </c>
      <c r="D198" s="42" t="s">
        <v>163</v>
      </c>
      <c r="E198" s="42" t="s">
        <v>302</v>
      </c>
      <c r="F198" s="30">
        <v>3.372</v>
      </c>
      <c r="G198" s="30">
        <v>2.898</v>
      </c>
    </row>
    <row r="199" spans="1:7" ht="15" outlineLevel="2">
      <c r="A199" s="9" t="s">
        <v>82</v>
      </c>
      <c r="B199" s="43" t="s">
        <v>358</v>
      </c>
      <c r="C199" s="29" t="s">
        <v>97</v>
      </c>
      <c r="D199" s="42" t="s">
        <v>163</v>
      </c>
      <c r="E199" s="42" t="s">
        <v>302</v>
      </c>
      <c r="F199" s="30">
        <v>6.679</v>
      </c>
      <c r="G199" s="30">
        <v>5.685</v>
      </c>
    </row>
    <row r="200" spans="1:7" ht="15" outlineLevel="2">
      <c r="A200" s="9" t="s">
        <v>82</v>
      </c>
      <c r="B200" s="43" t="s">
        <v>358</v>
      </c>
      <c r="C200" s="29" t="s">
        <v>96</v>
      </c>
      <c r="D200" s="42" t="s">
        <v>163</v>
      </c>
      <c r="E200" s="42" t="s">
        <v>302</v>
      </c>
      <c r="F200" s="36">
        <v>2.469</v>
      </c>
      <c r="G200" s="36">
        <v>1.537</v>
      </c>
    </row>
    <row r="201" spans="1:7" ht="15" outlineLevel="2">
      <c r="A201" s="9" t="s">
        <v>82</v>
      </c>
      <c r="B201" s="43" t="s">
        <v>358</v>
      </c>
      <c r="C201" s="29" t="s">
        <v>95</v>
      </c>
      <c r="D201" s="42" t="s">
        <v>163</v>
      </c>
      <c r="E201" s="42" t="s">
        <v>302</v>
      </c>
      <c r="F201" s="30">
        <v>17.375</v>
      </c>
      <c r="G201" s="30">
        <v>12.266</v>
      </c>
    </row>
    <row r="202" spans="1:7" ht="15" outlineLevel="2">
      <c r="A202" s="42" t="s">
        <v>82</v>
      </c>
      <c r="B202" s="43" t="s">
        <v>358</v>
      </c>
      <c r="C202" s="43" t="s">
        <v>268</v>
      </c>
      <c r="D202" s="42" t="s">
        <v>163</v>
      </c>
      <c r="E202" s="42" t="s">
        <v>302</v>
      </c>
      <c r="F202" s="44">
        <v>5.484</v>
      </c>
      <c r="G202" s="44">
        <v>4.479</v>
      </c>
    </row>
    <row r="203" spans="1:7" ht="15" outlineLevel="2">
      <c r="A203" s="9" t="s">
        <v>82</v>
      </c>
      <c r="B203" s="43" t="s">
        <v>358</v>
      </c>
      <c r="C203" s="29" t="s">
        <v>90</v>
      </c>
      <c r="D203" s="42" t="s">
        <v>163</v>
      </c>
      <c r="E203" s="42" t="s">
        <v>302</v>
      </c>
      <c r="F203" s="30">
        <v>1.533</v>
      </c>
      <c r="G203" s="30">
        <v>1.345</v>
      </c>
    </row>
    <row r="204" spans="1:7" ht="15" outlineLevel="2">
      <c r="A204" s="9" t="s">
        <v>82</v>
      </c>
      <c r="B204" s="43" t="s">
        <v>358</v>
      </c>
      <c r="C204" s="29" t="s">
        <v>93</v>
      </c>
      <c r="D204" s="42" t="s">
        <v>163</v>
      </c>
      <c r="E204" s="42" t="s">
        <v>303</v>
      </c>
      <c r="F204" s="30">
        <v>1.6</v>
      </c>
      <c r="G204" s="30">
        <v>1.6</v>
      </c>
    </row>
    <row r="205" spans="1:7" ht="15" outlineLevel="2">
      <c r="A205" s="9" t="s">
        <v>82</v>
      </c>
      <c r="B205" s="43" t="s">
        <v>358</v>
      </c>
      <c r="C205" s="29" t="s">
        <v>94</v>
      </c>
      <c r="D205" s="42" t="s">
        <v>163</v>
      </c>
      <c r="E205" s="42" t="s">
        <v>303</v>
      </c>
      <c r="F205" s="30">
        <v>2</v>
      </c>
      <c r="G205" s="30">
        <v>2</v>
      </c>
    </row>
    <row r="206" spans="1:7" ht="15" outlineLevel="2">
      <c r="A206" s="42" t="s">
        <v>82</v>
      </c>
      <c r="B206" s="43" t="s">
        <v>358</v>
      </c>
      <c r="C206" s="43" t="s">
        <v>266</v>
      </c>
      <c r="D206" s="42" t="s">
        <v>163</v>
      </c>
      <c r="E206" s="42" t="s">
        <v>303</v>
      </c>
      <c r="F206" s="44">
        <v>12.035</v>
      </c>
      <c r="G206" s="44">
        <v>10.165</v>
      </c>
    </row>
    <row r="207" spans="1:7" ht="15" outlineLevel="2">
      <c r="A207" s="9" t="s">
        <v>82</v>
      </c>
      <c r="B207" s="43" t="s">
        <v>358</v>
      </c>
      <c r="C207" s="29" t="s">
        <v>103</v>
      </c>
      <c r="D207" s="42" t="s">
        <v>163</v>
      </c>
      <c r="E207" s="42" t="s">
        <v>302</v>
      </c>
      <c r="F207" s="30">
        <v>66.854</v>
      </c>
      <c r="G207" s="30">
        <v>55.93</v>
      </c>
    </row>
    <row r="208" spans="1:7" ht="15" outlineLevel="2">
      <c r="A208" s="9" t="s">
        <v>82</v>
      </c>
      <c r="B208" s="43" t="s">
        <v>358</v>
      </c>
      <c r="C208" s="29" t="s">
        <v>101</v>
      </c>
      <c r="D208" s="42" t="s">
        <v>163</v>
      </c>
      <c r="E208" s="42" t="s">
        <v>302</v>
      </c>
      <c r="F208" s="30">
        <v>1.306</v>
      </c>
      <c r="G208" s="30">
        <v>0.196</v>
      </c>
    </row>
    <row r="209" spans="1:7" ht="15" outlineLevel="2">
      <c r="A209" s="42" t="s">
        <v>82</v>
      </c>
      <c r="B209" s="43" t="s">
        <v>358</v>
      </c>
      <c r="C209" s="43" t="s">
        <v>157</v>
      </c>
      <c r="D209" s="42" t="s">
        <v>163</v>
      </c>
      <c r="E209" s="42" t="s">
        <v>303</v>
      </c>
      <c r="F209" s="44">
        <v>89.803</v>
      </c>
      <c r="G209" s="44">
        <v>62.682</v>
      </c>
    </row>
    <row r="210" spans="1:7" ht="15" outlineLevel="2">
      <c r="A210" s="42" t="s">
        <v>82</v>
      </c>
      <c r="B210" s="43" t="s">
        <v>358</v>
      </c>
      <c r="C210" s="43" t="s">
        <v>158</v>
      </c>
      <c r="D210" s="42" t="s">
        <v>163</v>
      </c>
      <c r="E210" s="42" t="s">
        <v>305</v>
      </c>
      <c r="F210" s="44">
        <v>19.785</v>
      </c>
      <c r="G210" s="44">
        <v>9.349</v>
      </c>
    </row>
    <row r="211" spans="1:7" ht="15" outlineLevel="2">
      <c r="A211" s="42" t="s">
        <v>82</v>
      </c>
      <c r="B211" s="43" t="s">
        <v>358</v>
      </c>
      <c r="C211" s="43" t="s">
        <v>267</v>
      </c>
      <c r="D211" s="42" t="s">
        <v>163</v>
      </c>
      <c r="E211" s="42" t="s">
        <v>302</v>
      </c>
      <c r="F211" s="44">
        <v>8.404</v>
      </c>
      <c r="G211" s="44">
        <v>7.739</v>
      </c>
    </row>
    <row r="212" spans="1:7" ht="15" outlineLevel="2">
      <c r="A212" s="42" t="s">
        <v>82</v>
      </c>
      <c r="B212" s="43" t="s">
        <v>358</v>
      </c>
      <c r="C212" s="43" t="s">
        <v>259</v>
      </c>
      <c r="D212" s="42" t="s">
        <v>163</v>
      </c>
      <c r="E212" s="42" t="s">
        <v>302</v>
      </c>
      <c r="F212" s="44">
        <v>21.939</v>
      </c>
      <c r="G212" s="44">
        <v>17.528</v>
      </c>
    </row>
    <row r="213" spans="1:7" ht="15" outlineLevel="2">
      <c r="A213" s="9" t="s">
        <v>82</v>
      </c>
      <c r="B213" s="43" t="s">
        <v>358</v>
      </c>
      <c r="C213" s="29" t="s">
        <v>91</v>
      </c>
      <c r="D213" s="42" t="s">
        <v>163</v>
      </c>
      <c r="E213" s="42" t="s">
        <v>302</v>
      </c>
      <c r="F213" s="30">
        <v>1.302</v>
      </c>
      <c r="G213" s="30">
        <v>1.302</v>
      </c>
    </row>
    <row r="214" spans="1:7" ht="15" outlineLevel="2">
      <c r="A214" s="42" t="s">
        <v>82</v>
      </c>
      <c r="B214" s="43" t="s">
        <v>358</v>
      </c>
      <c r="C214" s="43" t="s">
        <v>279</v>
      </c>
      <c r="D214" s="42" t="s">
        <v>163</v>
      </c>
      <c r="E214" s="42" t="s">
        <v>303</v>
      </c>
      <c r="F214" s="44">
        <v>1.112</v>
      </c>
      <c r="G214" s="44">
        <v>0.926</v>
      </c>
    </row>
    <row r="215" spans="1:7" ht="15" outlineLevel="2">
      <c r="A215" s="42" t="s">
        <v>82</v>
      </c>
      <c r="B215" s="43" t="s">
        <v>358</v>
      </c>
      <c r="C215" s="43" t="s">
        <v>260</v>
      </c>
      <c r="D215" s="42" t="s">
        <v>163</v>
      </c>
      <c r="E215" s="42" t="s">
        <v>302</v>
      </c>
      <c r="F215" s="44">
        <v>2.201</v>
      </c>
      <c r="G215" s="44">
        <v>0.376</v>
      </c>
    </row>
    <row r="216" spans="1:7" ht="15" outlineLevel="2">
      <c r="A216" s="9" t="s">
        <v>82</v>
      </c>
      <c r="B216" s="43" t="s">
        <v>358</v>
      </c>
      <c r="C216" s="29" t="s">
        <v>104</v>
      </c>
      <c r="D216" s="42" t="s">
        <v>163</v>
      </c>
      <c r="E216" s="42" t="s">
        <v>302</v>
      </c>
      <c r="F216" s="30">
        <v>2.597</v>
      </c>
      <c r="G216" s="30">
        <v>2.56</v>
      </c>
    </row>
    <row r="217" spans="1:7" ht="15" outlineLevel="2">
      <c r="A217" s="9" t="s">
        <v>82</v>
      </c>
      <c r="B217" s="43" t="s">
        <v>358</v>
      </c>
      <c r="C217" s="29" t="s">
        <v>12</v>
      </c>
      <c r="D217" s="42" t="s">
        <v>163</v>
      </c>
      <c r="E217" s="42" t="s">
        <v>302</v>
      </c>
      <c r="F217" s="30">
        <v>21.419</v>
      </c>
      <c r="G217" s="30">
        <v>20.488</v>
      </c>
    </row>
    <row r="218" spans="1:7" ht="15" outlineLevel="2">
      <c r="A218" s="9" t="s">
        <v>82</v>
      </c>
      <c r="B218" s="43" t="s">
        <v>358</v>
      </c>
      <c r="C218" s="29" t="s">
        <v>102</v>
      </c>
      <c r="D218" s="42" t="s">
        <v>163</v>
      </c>
      <c r="E218" s="42" t="s">
        <v>302</v>
      </c>
      <c r="F218" s="30">
        <v>7.001</v>
      </c>
      <c r="G218" s="30">
        <v>6.993</v>
      </c>
    </row>
    <row r="219" spans="1:7" ht="15" outlineLevel="2">
      <c r="A219" s="42" t="s">
        <v>82</v>
      </c>
      <c r="B219" s="43" t="s">
        <v>358</v>
      </c>
      <c r="C219" s="43" t="s">
        <v>278</v>
      </c>
      <c r="D219" s="42" t="s">
        <v>163</v>
      </c>
      <c r="E219" s="42" t="s">
        <v>303</v>
      </c>
      <c r="F219" s="44">
        <v>3.378</v>
      </c>
      <c r="G219" s="44">
        <v>1.587</v>
      </c>
    </row>
    <row r="220" spans="1:7" ht="15" outlineLevel="2">
      <c r="A220" s="42" t="s">
        <v>82</v>
      </c>
      <c r="B220" s="43" t="s">
        <v>358</v>
      </c>
      <c r="C220" s="43" t="s">
        <v>265</v>
      </c>
      <c r="D220" s="42" t="s">
        <v>163</v>
      </c>
      <c r="E220" s="42" t="s">
        <v>303</v>
      </c>
      <c r="F220" s="44">
        <v>24.604</v>
      </c>
      <c r="G220" s="44">
        <v>22.927</v>
      </c>
    </row>
    <row r="221" spans="1:7" ht="15" outlineLevel="2">
      <c r="A221" s="42" t="s">
        <v>82</v>
      </c>
      <c r="B221" s="43" t="s">
        <v>358</v>
      </c>
      <c r="C221" s="43" t="s">
        <v>271</v>
      </c>
      <c r="D221" s="42" t="s">
        <v>163</v>
      </c>
      <c r="E221" s="42" t="s">
        <v>303</v>
      </c>
      <c r="F221" s="44">
        <v>2.93</v>
      </c>
      <c r="G221" s="44">
        <v>2.192</v>
      </c>
    </row>
    <row r="222" spans="1:7" ht="15" outlineLevel="2">
      <c r="A222" s="42" t="s">
        <v>82</v>
      </c>
      <c r="B222" s="43" t="s">
        <v>358</v>
      </c>
      <c r="C222" s="43" t="s">
        <v>264</v>
      </c>
      <c r="D222" s="42" t="s">
        <v>163</v>
      </c>
      <c r="E222" s="42" t="s">
        <v>303</v>
      </c>
      <c r="F222" s="44">
        <v>26.557</v>
      </c>
      <c r="G222" s="44">
        <v>26.557</v>
      </c>
    </row>
    <row r="223" spans="1:7" ht="15" outlineLevel="2">
      <c r="A223" s="42" t="s">
        <v>82</v>
      </c>
      <c r="B223" s="43" t="s">
        <v>358</v>
      </c>
      <c r="C223" s="43" t="s">
        <v>275</v>
      </c>
      <c r="D223" s="42" t="s">
        <v>163</v>
      </c>
      <c r="E223" s="42" t="s">
        <v>303</v>
      </c>
      <c r="F223" s="44">
        <v>12.057</v>
      </c>
      <c r="G223" s="44">
        <v>11.986</v>
      </c>
    </row>
    <row r="224" spans="1:7" ht="15" outlineLevel="2">
      <c r="A224" s="42" t="s">
        <v>82</v>
      </c>
      <c r="B224" s="43" t="s">
        <v>358</v>
      </c>
      <c r="C224" s="43" t="s">
        <v>263</v>
      </c>
      <c r="D224" s="42" t="s">
        <v>163</v>
      </c>
      <c r="E224" s="42" t="s">
        <v>302</v>
      </c>
      <c r="F224" s="44">
        <v>44.032</v>
      </c>
      <c r="G224" s="44">
        <v>43.751</v>
      </c>
    </row>
    <row r="225" spans="1:7" ht="15" outlineLevel="2">
      <c r="A225" s="9" t="s">
        <v>82</v>
      </c>
      <c r="B225" s="43" t="s">
        <v>358</v>
      </c>
      <c r="C225" s="29" t="s">
        <v>87</v>
      </c>
      <c r="D225" s="42" t="s">
        <v>163</v>
      </c>
      <c r="E225" s="42" t="s">
        <v>305</v>
      </c>
      <c r="F225" s="30">
        <v>1</v>
      </c>
      <c r="G225" s="30">
        <v>1</v>
      </c>
    </row>
    <row r="226" spans="1:7" ht="15" outlineLevel="2">
      <c r="A226" s="9" t="s">
        <v>82</v>
      </c>
      <c r="B226" s="43" t="s">
        <v>358</v>
      </c>
      <c r="C226" s="29" t="s">
        <v>86</v>
      </c>
      <c r="D226" s="42" t="s">
        <v>163</v>
      </c>
      <c r="E226" s="42" t="s">
        <v>305</v>
      </c>
      <c r="F226" s="30">
        <v>1</v>
      </c>
      <c r="G226" s="30">
        <v>1</v>
      </c>
    </row>
    <row r="227" spans="1:7" ht="15" outlineLevel="2">
      <c r="A227" s="42" t="s">
        <v>82</v>
      </c>
      <c r="B227" s="43" t="s">
        <v>358</v>
      </c>
      <c r="C227" s="43" t="s">
        <v>280</v>
      </c>
      <c r="D227" s="42" t="s">
        <v>163</v>
      </c>
      <c r="E227" s="42" t="s">
        <v>305</v>
      </c>
      <c r="F227" s="44">
        <v>1.091</v>
      </c>
      <c r="G227" s="44">
        <v>0.758</v>
      </c>
    </row>
    <row r="228" spans="1:7" ht="15" outlineLevel="2">
      <c r="A228" s="42" t="s">
        <v>82</v>
      </c>
      <c r="B228" s="43" t="s">
        <v>358</v>
      </c>
      <c r="C228" s="43" t="s">
        <v>277</v>
      </c>
      <c r="D228" s="42" t="s">
        <v>163</v>
      </c>
      <c r="E228" s="42" t="s">
        <v>345</v>
      </c>
      <c r="F228" s="44">
        <v>2.354</v>
      </c>
      <c r="G228" s="44">
        <v>1.757</v>
      </c>
    </row>
    <row r="229" spans="1:7" ht="15" outlineLevel="2">
      <c r="A229" s="9" t="s">
        <v>82</v>
      </c>
      <c r="B229" s="43" t="s">
        <v>358</v>
      </c>
      <c r="C229" s="29" t="s">
        <v>84</v>
      </c>
      <c r="D229" s="42" t="s">
        <v>163</v>
      </c>
      <c r="E229" s="42" t="s">
        <v>345</v>
      </c>
      <c r="F229" s="30">
        <v>3.381</v>
      </c>
      <c r="G229" s="30">
        <v>0.637</v>
      </c>
    </row>
    <row r="230" spans="1:7" ht="15" outlineLevel="2">
      <c r="A230" s="9" t="s">
        <v>82</v>
      </c>
      <c r="B230" s="43" t="s">
        <v>358</v>
      </c>
      <c r="C230" s="29" t="s">
        <v>85</v>
      </c>
      <c r="D230" s="42" t="s">
        <v>163</v>
      </c>
      <c r="E230" s="42" t="s">
        <v>335</v>
      </c>
      <c r="F230" s="30">
        <v>1.33</v>
      </c>
      <c r="G230" s="30">
        <v>0.478</v>
      </c>
    </row>
    <row r="231" spans="1:7" ht="15" outlineLevel="2">
      <c r="A231" s="9" t="s">
        <v>82</v>
      </c>
      <c r="B231" s="43" t="s">
        <v>358</v>
      </c>
      <c r="C231" s="29" t="s">
        <v>83</v>
      </c>
      <c r="D231" s="42" t="s">
        <v>163</v>
      </c>
      <c r="E231" s="42" t="s">
        <v>304</v>
      </c>
      <c r="F231" s="30">
        <v>5.897</v>
      </c>
      <c r="G231" s="30">
        <v>4.665</v>
      </c>
    </row>
    <row r="232" spans="1:7" ht="15" outlineLevel="2">
      <c r="A232" s="42" t="s">
        <v>82</v>
      </c>
      <c r="B232" s="43" t="s">
        <v>358</v>
      </c>
      <c r="C232" s="43" t="s">
        <v>262</v>
      </c>
      <c r="D232" s="42" t="s">
        <v>163</v>
      </c>
      <c r="E232" s="42" t="s">
        <v>305</v>
      </c>
      <c r="F232" s="44">
        <v>5.62</v>
      </c>
      <c r="G232" s="44">
        <v>5.182</v>
      </c>
    </row>
    <row r="233" spans="1:7" ht="15" outlineLevel="2">
      <c r="A233" s="9" t="s">
        <v>82</v>
      </c>
      <c r="B233" s="43" t="s">
        <v>358</v>
      </c>
      <c r="C233" s="29" t="s">
        <v>89</v>
      </c>
      <c r="D233" s="42" t="s">
        <v>163</v>
      </c>
      <c r="E233" s="42" t="s">
        <v>305</v>
      </c>
      <c r="F233" s="30">
        <v>1.423</v>
      </c>
      <c r="G233" s="30">
        <v>1.423</v>
      </c>
    </row>
    <row r="234" spans="1:7" ht="15" outlineLevel="2">
      <c r="A234" s="9" t="s">
        <v>82</v>
      </c>
      <c r="B234" s="43" t="s">
        <v>358</v>
      </c>
      <c r="C234" s="29" t="s">
        <v>88</v>
      </c>
      <c r="D234" s="42" t="s">
        <v>163</v>
      </c>
      <c r="E234" s="42" t="s">
        <v>302</v>
      </c>
      <c r="F234" s="30">
        <v>4.173</v>
      </c>
      <c r="G234" s="30">
        <v>3.325</v>
      </c>
    </row>
    <row r="235" spans="1:7" ht="15" outlineLevel="2">
      <c r="A235" s="42" t="s">
        <v>82</v>
      </c>
      <c r="B235" s="43" t="s">
        <v>358</v>
      </c>
      <c r="C235" s="43" t="s">
        <v>273</v>
      </c>
      <c r="D235" s="42" t="s">
        <v>163</v>
      </c>
      <c r="E235" s="42" t="s">
        <v>305</v>
      </c>
      <c r="F235" s="44">
        <v>10.046</v>
      </c>
      <c r="G235" s="44">
        <v>8.412</v>
      </c>
    </row>
    <row r="236" spans="1:7" ht="15" outlineLevel="2">
      <c r="A236" s="42" t="s">
        <v>82</v>
      </c>
      <c r="B236" s="43" t="s">
        <v>358</v>
      </c>
      <c r="C236" s="43" t="s">
        <v>274</v>
      </c>
      <c r="D236" s="42" t="s">
        <v>163</v>
      </c>
      <c r="E236" s="42" t="s">
        <v>303</v>
      </c>
      <c r="F236" s="44">
        <v>4.672</v>
      </c>
      <c r="G236" s="44">
        <v>4.213</v>
      </c>
    </row>
    <row r="237" spans="1:7" ht="15" outlineLevel="2">
      <c r="A237" s="9" t="s">
        <v>82</v>
      </c>
      <c r="B237" s="43" t="s">
        <v>358</v>
      </c>
      <c r="C237" s="29" t="s">
        <v>92</v>
      </c>
      <c r="D237" s="42" t="s">
        <v>163</v>
      </c>
      <c r="E237" s="42" t="s">
        <v>302</v>
      </c>
      <c r="F237" s="30">
        <v>15.532</v>
      </c>
      <c r="G237" s="30">
        <v>9.944</v>
      </c>
    </row>
    <row r="238" spans="1:7" ht="15" outlineLevel="2">
      <c r="A238" s="42" t="s">
        <v>82</v>
      </c>
      <c r="B238" s="43" t="s">
        <v>358</v>
      </c>
      <c r="C238" s="43" t="s">
        <v>261</v>
      </c>
      <c r="D238" s="42" t="s">
        <v>163</v>
      </c>
      <c r="E238" s="42" t="s">
        <v>302</v>
      </c>
      <c r="F238" s="44">
        <v>1.4</v>
      </c>
      <c r="G238" s="44">
        <v>1.258</v>
      </c>
    </row>
    <row r="239" spans="1:7" ht="15" outlineLevel="2">
      <c r="A239" s="42" t="s">
        <v>82</v>
      </c>
      <c r="B239" s="43" t="s">
        <v>358</v>
      </c>
      <c r="C239" s="43" t="s">
        <v>235</v>
      </c>
      <c r="D239" s="42" t="s">
        <v>163</v>
      </c>
      <c r="E239" s="42" t="s">
        <v>302</v>
      </c>
      <c r="F239" s="44">
        <v>11.217</v>
      </c>
      <c r="G239" s="44">
        <v>10.402</v>
      </c>
    </row>
    <row r="240" spans="1:7" ht="15" outlineLevel="2">
      <c r="A240" s="42" t="s">
        <v>82</v>
      </c>
      <c r="B240" s="43" t="s">
        <v>358</v>
      </c>
      <c r="C240" s="43" t="s">
        <v>276</v>
      </c>
      <c r="D240" s="42" t="s">
        <v>163</v>
      </c>
      <c r="E240" s="42" t="s">
        <v>305</v>
      </c>
      <c r="F240" s="44">
        <v>8.444</v>
      </c>
      <c r="G240" s="44">
        <v>8.42</v>
      </c>
    </row>
    <row r="241" spans="1:7" ht="15" outlineLevel="2">
      <c r="A241" s="9" t="s">
        <v>82</v>
      </c>
      <c r="B241" s="43" t="s">
        <v>358</v>
      </c>
      <c r="C241" s="29" t="s">
        <v>106</v>
      </c>
      <c r="D241" s="29" t="s">
        <v>163</v>
      </c>
      <c r="E241" s="29" t="s">
        <v>302</v>
      </c>
      <c r="F241" s="30">
        <v>3.442</v>
      </c>
      <c r="G241" s="30">
        <v>3.347</v>
      </c>
    </row>
    <row r="242" spans="1:7" ht="15" outlineLevel="2">
      <c r="A242" s="9" t="s">
        <v>82</v>
      </c>
      <c r="B242" s="43" t="s">
        <v>358</v>
      </c>
      <c r="C242" s="29" t="s">
        <v>107</v>
      </c>
      <c r="D242" s="29" t="s">
        <v>163</v>
      </c>
      <c r="E242" s="29" t="s">
        <v>302</v>
      </c>
      <c r="F242" s="30">
        <v>4.502</v>
      </c>
      <c r="G242" s="30">
        <v>3.568</v>
      </c>
    </row>
    <row r="243" spans="1:7" ht="15" outlineLevel="2">
      <c r="A243" s="9" t="s">
        <v>82</v>
      </c>
      <c r="B243" s="43" t="s">
        <v>358</v>
      </c>
      <c r="C243" s="29" t="s">
        <v>105</v>
      </c>
      <c r="D243" s="29" t="s">
        <v>163</v>
      </c>
      <c r="E243" s="29" t="s">
        <v>302</v>
      </c>
      <c r="F243" s="30">
        <v>3.66</v>
      </c>
      <c r="G243" s="30">
        <v>1.6</v>
      </c>
    </row>
    <row r="244" spans="1:7" ht="15" outlineLevel="2">
      <c r="A244" s="42" t="s">
        <v>82</v>
      </c>
      <c r="B244" s="43" t="s">
        <v>358</v>
      </c>
      <c r="C244" s="43" t="s">
        <v>270</v>
      </c>
      <c r="D244" s="42" t="s">
        <v>163</v>
      </c>
      <c r="E244" s="29" t="s">
        <v>302</v>
      </c>
      <c r="F244" s="44">
        <v>3.654</v>
      </c>
      <c r="G244" s="44">
        <v>0.269</v>
      </c>
    </row>
    <row r="245" spans="1:7" ht="15" outlineLevel="2">
      <c r="A245" s="42" t="s">
        <v>82</v>
      </c>
      <c r="B245" s="43" t="s">
        <v>358</v>
      </c>
      <c r="C245" s="43" t="s">
        <v>269</v>
      </c>
      <c r="D245" s="42" t="s">
        <v>163</v>
      </c>
      <c r="E245" s="29" t="s">
        <v>302</v>
      </c>
      <c r="F245" s="44">
        <v>2.169</v>
      </c>
      <c r="G245" s="44">
        <v>1.815</v>
      </c>
    </row>
    <row r="246" spans="1:7" ht="15" outlineLevel="1">
      <c r="A246" s="45" t="s">
        <v>377</v>
      </c>
      <c r="B246" s="43"/>
      <c r="C246" s="43"/>
      <c r="D246" s="42"/>
      <c r="E246" s="29"/>
      <c r="F246" s="44"/>
      <c r="G246" s="46">
        <f>SUBTOTAL(9,G195:G245)</f>
        <v>420.15299999999996</v>
      </c>
    </row>
    <row r="247" spans="1:7" ht="15" outlineLevel="2">
      <c r="A247" s="27" t="s">
        <v>25</v>
      </c>
      <c r="B247" s="37" t="s">
        <v>359</v>
      </c>
      <c r="C247" s="37" t="s">
        <v>284</v>
      </c>
      <c r="D247" s="42" t="s">
        <v>163</v>
      </c>
      <c r="E247" s="42" t="s">
        <v>303</v>
      </c>
      <c r="F247" s="36">
        <v>4.799</v>
      </c>
      <c r="G247" s="31">
        <v>0.607</v>
      </c>
    </row>
    <row r="248" spans="1:7" ht="15" outlineLevel="2">
      <c r="A248" s="27" t="s">
        <v>25</v>
      </c>
      <c r="B248" s="37" t="s">
        <v>359</v>
      </c>
      <c r="C248" s="37" t="s">
        <v>285</v>
      </c>
      <c r="D248" s="42" t="s">
        <v>163</v>
      </c>
      <c r="E248" s="42" t="s">
        <v>303</v>
      </c>
      <c r="F248" s="36">
        <v>2.563</v>
      </c>
      <c r="G248" s="31">
        <v>0.559</v>
      </c>
    </row>
    <row r="249" spans="1:7" ht="15" outlineLevel="2">
      <c r="A249" s="27" t="s">
        <v>25</v>
      </c>
      <c r="B249" s="37" t="s">
        <v>359</v>
      </c>
      <c r="C249" s="37" t="s">
        <v>281</v>
      </c>
      <c r="D249" s="42" t="s">
        <v>163</v>
      </c>
      <c r="E249" s="42" t="s">
        <v>303</v>
      </c>
      <c r="F249" s="36">
        <v>0.308</v>
      </c>
      <c r="G249" s="31">
        <v>0.143</v>
      </c>
    </row>
    <row r="250" spans="1:7" ht="15" outlineLevel="2">
      <c r="A250" s="9" t="s">
        <v>25</v>
      </c>
      <c r="B250" s="37" t="s">
        <v>359</v>
      </c>
      <c r="C250" s="29" t="s">
        <v>27</v>
      </c>
      <c r="D250" s="29" t="s">
        <v>362</v>
      </c>
      <c r="E250" s="42" t="s">
        <v>303</v>
      </c>
      <c r="F250" s="30">
        <v>9.252</v>
      </c>
      <c r="G250" s="30">
        <v>0.264</v>
      </c>
    </row>
    <row r="251" spans="1:7" ht="15" outlineLevel="2">
      <c r="A251" s="9" t="s">
        <v>25</v>
      </c>
      <c r="B251" s="37" t="s">
        <v>359</v>
      </c>
      <c r="C251" s="29" t="s">
        <v>28</v>
      </c>
      <c r="D251" s="29" t="s">
        <v>163</v>
      </c>
      <c r="E251" s="42" t="s">
        <v>303</v>
      </c>
      <c r="F251" s="30">
        <v>1.38</v>
      </c>
      <c r="G251" s="30">
        <v>1.333</v>
      </c>
    </row>
    <row r="252" spans="1:7" ht="15" outlineLevel="2">
      <c r="A252" s="9" t="s">
        <v>25</v>
      </c>
      <c r="B252" s="37" t="s">
        <v>359</v>
      </c>
      <c r="C252" s="29" t="s">
        <v>29</v>
      </c>
      <c r="D252" s="29" t="s">
        <v>163</v>
      </c>
      <c r="E252" s="42" t="s">
        <v>303</v>
      </c>
      <c r="F252" s="36">
        <v>1.507</v>
      </c>
      <c r="G252" s="36">
        <v>1.507</v>
      </c>
    </row>
    <row r="253" spans="1:7" ht="15" outlineLevel="2">
      <c r="A253" s="9" t="s">
        <v>25</v>
      </c>
      <c r="B253" s="37" t="s">
        <v>359</v>
      </c>
      <c r="C253" s="29" t="s">
        <v>30</v>
      </c>
      <c r="D253" s="29" t="s">
        <v>163</v>
      </c>
      <c r="E253" s="42" t="s">
        <v>303</v>
      </c>
      <c r="F253" s="36">
        <v>6.384</v>
      </c>
      <c r="G253" s="36">
        <v>6.384</v>
      </c>
    </row>
    <row r="254" spans="1:7" ht="15" outlineLevel="2">
      <c r="A254" s="9" t="s">
        <v>25</v>
      </c>
      <c r="B254" s="37" t="s">
        <v>359</v>
      </c>
      <c r="C254" s="29" t="s">
        <v>31</v>
      </c>
      <c r="D254" s="29" t="s">
        <v>163</v>
      </c>
      <c r="E254" s="42" t="s">
        <v>303</v>
      </c>
      <c r="F254" s="36">
        <v>4.514</v>
      </c>
      <c r="G254" s="36">
        <v>4.514</v>
      </c>
    </row>
    <row r="255" spans="1:7" ht="45" outlineLevel="2">
      <c r="A255" s="9" t="s">
        <v>25</v>
      </c>
      <c r="B255" s="37" t="s">
        <v>359</v>
      </c>
      <c r="C255" s="29" t="s">
        <v>35</v>
      </c>
      <c r="D255" s="29" t="s">
        <v>301</v>
      </c>
      <c r="E255" s="42" t="s">
        <v>303</v>
      </c>
      <c r="F255" s="36">
        <v>4.863</v>
      </c>
      <c r="G255" s="36">
        <v>4.863</v>
      </c>
    </row>
    <row r="256" spans="1:7" ht="15" outlineLevel="2">
      <c r="A256" s="27" t="s">
        <v>25</v>
      </c>
      <c r="B256" s="37" t="s">
        <v>359</v>
      </c>
      <c r="C256" s="37" t="s">
        <v>291</v>
      </c>
      <c r="D256" s="42" t="s">
        <v>163</v>
      </c>
      <c r="E256" s="42" t="s">
        <v>303</v>
      </c>
      <c r="F256" s="36">
        <v>6.43</v>
      </c>
      <c r="G256" s="31">
        <v>1.12</v>
      </c>
    </row>
    <row r="257" spans="1:7" ht="15" outlineLevel="2">
      <c r="A257" s="9" t="s">
        <v>25</v>
      </c>
      <c r="B257" s="37" t="s">
        <v>359</v>
      </c>
      <c r="C257" s="29" t="s">
        <v>32</v>
      </c>
      <c r="D257" s="42" t="s">
        <v>163</v>
      </c>
      <c r="E257" s="42" t="s">
        <v>303</v>
      </c>
      <c r="F257" s="36">
        <v>0.605</v>
      </c>
      <c r="G257" s="36">
        <v>0.605</v>
      </c>
    </row>
    <row r="258" spans="1:7" ht="15" outlineLevel="2">
      <c r="A258" s="9" t="s">
        <v>25</v>
      </c>
      <c r="B258" s="37" t="s">
        <v>359</v>
      </c>
      <c r="C258" s="29" t="s">
        <v>33</v>
      </c>
      <c r="D258" s="42" t="s">
        <v>163</v>
      </c>
      <c r="E258" s="29" t="s">
        <v>305</v>
      </c>
      <c r="F258" s="36">
        <v>15.832</v>
      </c>
      <c r="G258" s="36">
        <v>15.832</v>
      </c>
    </row>
    <row r="259" spans="1:7" ht="15" outlineLevel="2">
      <c r="A259" s="9" t="s">
        <v>25</v>
      </c>
      <c r="B259" s="37" t="s">
        <v>359</v>
      </c>
      <c r="C259" s="29" t="s">
        <v>34</v>
      </c>
      <c r="D259" s="42" t="s">
        <v>163</v>
      </c>
      <c r="E259" s="29" t="s">
        <v>305</v>
      </c>
      <c r="F259" s="36">
        <v>7.423</v>
      </c>
      <c r="G259" s="36">
        <v>7.423</v>
      </c>
    </row>
    <row r="260" spans="1:7" ht="15" outlineLevel="2">
      <c r="A260" s="9" t="s">
        <v>25</v>
      </c>
      <c r="B260" s="37" t="s">
        <v>359</v>
      </c>
      <c r="C260" s="29" t="s">
        <v>26</v>
      </c>
      <c r="D260" s="29" t="s">
        <v>363</v>
      </c>
      <c r="E260" s="29" t="s">
        <v>303</v>
      </c>
      <c r="F260" s="30">
        <v>91.342</v>
      </c>
      <c r="G260" s="30">
        <v>76.997</v>
      </c>
    </row>
    <row r="261" spans="1:7" ht="15" outlineLevel="2">
      <c r="A261" s="27" t="s">
        <v>25</v>
      </c>
      <c r="B261" s="37" t="s">
        <v>359</v>
      </c>
      <c r="C261" s="37" t="s">
        <v>283</v>
      </c>
      <c r="D261" s="42" t="s">
        <v>163</v>
      </c>
      <c r="E261" s="42" t="s">
        <v>305</v>
      </c>
      <c r="F261" s="36">
        <v>14.734</v>
      </c>
      <c r="G261" s="31">
        <v>0.169</v>
      </c>
    </row>
    <row r="262" spans="1:7" ht="15" outlineLevel="2">
      <c r="A262" s="27" t="s">
        <v>25</v>
      </c>
      <c r="B262" s="37" t="s">
        <v>359</v>
      </c>
      <c r="C262" s="37" t="s">
        <v>282</v>
      </c>
      <c r="D262" s="42" t="s">
        <v>163</v>
      </c>
      <c r="E262" s="42" t="s">
        <v>305</v>
      </c>
      <c r="F262" s="36">
        <v>13.536</v>
      </c>
      <c r="G262" s="31">
        <v>2.58</v>
      </c>
    </row>
    <row r="263" spans="1:7" ht="15" outlineLevel="2">
      <c r="A263" s="27" t="s">
        <v>25</v>
      </c>
      <c r="B263" s="37" t="s">
        <v>359</v>
      </c>
      <c r="C263" s="37" t="s">
        <v>289</v>
      </c>
      <c r="D263" s="42" t="s">
        <v>163</v>
      </c>
      <c r="E263" s="42" t="s">
        <v>305</v>
      </c>
      <c r="F263" s="36">
        <v>29.45</v>
      </c>
      <c r="G263" s="31">
        <v>29.449</v>
      </c>
    </row>
    <row r="264" spans="1:7" ht="15" outlineLevel="2">
      <c r="A264" s="27" t="s">
        <v>25</v>
      </c>
      <c r="B264" s="37" t="s">
        <v>359</v>
      </c>
      <c r="C264" s="37" t="s">
        <v>290</v>
      </c>
      <c r="D264" s="42" t="s">
        <v>163</v>
      </c>
      <c r="E264" s="42" t="s">
        <v>305</v>
      </c>
      <c r="F264" s="36">
        <v>33.94</v>
      </c>
      <c r="G264" s="31">
        <v>0.709</v>
      </c>
    </row>
    <row r="265" spans="1:7" ht="45" outlineLevel="2">
      <c r="A265" s="9" t="s">
        <v>25</v>
      </c>
      <c r="B265" s="37" t="s">
        <v>359</v>
      </c>
      <c r="C265" s="29" t="s">
        <v>67</v>
      </c>
      <c r="D265" s="29" t="s">
        <v>301</v>
      </c>
      <c r="E265" s="42" t="s">
        <v>305</v>
      </c>
      <c r="F265" s="30">
        <v>104.583</v>
      </c>
      <c r="G265" s="30">
        <v>94.269</v>
      </c>
    </row>
    <row r="266" spans="1:7" ht="33" customHeight="1" outlineLevel="2">
      <c r="A266" s="27" t="s">
        <v>25</v>
      </c>
      <c r="B266" s="37" t="s">
        <v>359</v>
      </c>
      <c r="C266" s="37" t="s">
        <v>287</v>
      </c>
      <c r="D266" s="29" t="s">
        <v>301</v>
      </c>
      <c r="E266" s="42" t="s">
        <v>305</v>
      </c>
      <c r="F266" s="36">
        <v>9.477</v>
      </c>
      <c r="G266" s="31">
        <v>0.141</v>
      </c>
    </row>
    <row r="267" spans="1:7" ht="15" outlineLevel="2">
      <c r="A267" s="27" t="s">
        <v>25</v>
      </c>
      <c r="B267" s="37" t="s">
        <v>359</v>
      </c>
      <c r="C267" s="37" t="s">
        <v>288</v>
      </c>
      <c r="D267" s="42" t="s">
        <v>163</v>
      </c>
      <c r="E267" s="42" t="s">
        <v>305</v>
      </c>
      <c r="F267" s="36">
        <v>20.832</v>
      </c>
      <c r="G267" s="31">
        <v>3.793</v>
      </c>
    </row>
    <row r="268" spans="1:7" ht="15" outlineLevel="2">
      <c r="A268" s="27" t="s">
        <v>25</v>
      </c>
      <c r="B268" s="37" t="s">
        <v>359</v>
      </c>
      <c r="C268" s="37" t="s">
        <v>286</v>
      </c>
      <c r="D268" s="42" t="s">
        <v>163</v>
      </c>
      <c r="E268" s="42" t="s">
        <v>305</v>
      </c>
      <c r="F268" s="36">
        <v>1.89</v>
      </c>
      <c r="G268" s="31">
        <v>0.55</v>
      </c>
    </row>
    <row r="269" spans="1:7" ht="15" outlineLevel="2">
      <c r="A269" s="9" t="s">
        <v>25</v>
      </c>
      <c r="B269" s="37" t="s">
        <v>359</v>
      </c>
      <c r="C269" s="29" t="s">
        <v>65</v>
      </c>
      <c r="D269" s="42" t="s">
        <v>163</v>
      </c>
      <c r="E269" s="42" t="s">
        <v>335</v>
      </c>
      <c r="F269" s="30">
        <v>4.85</v>
      </c>
      <c r="G269" s="30">
        <v>4.593</v>
      </c>
    </row>
    <row r="270" spans="1:7" s="58" customFormat="1" ht="15" outlineLevel="2">
      <c r="A270" s="9" t="s">
        <v>25</v>
      </c>
      <c r="B270" s="29" t="s">
        <v>359</v>
      </c>
      <c r="C270" s="29" t="s">
        <v>386</v>
      </c>
      <c r="D270" s="59" t="s">
        <v>163</v>
      </c>
      <c r="E270" s="59" t="s">
        <v>303</v>
      </c>
      <c r="F270" s="30">
        <v>111.921</v>
      </c>
      <c r="G270" s="30">
        <v>111.921</v>
      </c>
    </row>
    <row r="271" spans="1:7" ht="15" outlineLevel="2">
      <c r="A271" s="9" t="s">
        <v>25</v>
      </c>
      <c r="B271" s="37" t="s">
        <v>359</v>
      </c>
      <c r="C271" s="29" t="s">
        <v>66</v>
      </c>
      <c r="D271" s="42" t="s">
        <v>163</v>
      </c>
      <c r="E271" s="42" t="s">
        <v>303</v>
      </c>
      <c r="F271" s="30">
        <v>50</v>
      </c>
      <c r="G271" s="30">
        <v>49.402</v>
      </c>
    </row>
    <row r="272" spans="1:7" ht="15" outlineLevel="2">
      <c r="A272" s="27" t="s">
        <v>25</v>
      </c>
      <c r="B272" s="37" t="s">
        <v>359</v>
      </c>
      <c r="C272" s="37">
        <v>300020</v>
      </c>
      <c r="D272" s="42" t="s">
        <v>163</v>
      </c>
      <c r="E272" s="42" t="s">
        <v>303</v>
      </c>
      <c r="F272" s="36">
        <v>0.995</v>
      </c>
      <c r="G272" s="31">
        <v>0.995</v>
      </c>
    </row>
    <row r="273" spans="1:7" ht="15" outlineLevel="1">
      <c r="A273" s="38" t="s">
        <v>378</v>
      </c>
      <c r="B273" s="47"/>
      <c r="C273" s="47"/>
      <c r="D273" s="48"/>
      <c r="E273" s="48"/>
      <c r="F273" s="49"/>
      <c r="G273" s="39">
        <f>SUBTOTAL(9,G247:G272)</f>
        <v>420.72200000000004</v>
      </c>
    </row>
    <row r="274" spans="1:7" ht="15" outlineLevel="2">
      <c r="A274" s="27" t="s">
        <v>68</v>
      </c>
      <c r="B274" s="47" t="s">
        <v>360</v>
      </c>
      <c r="C274" s="47" t="s">
        <v>338</v>
      </c>
      <c r="D274" s="50" t="s">
        <v>163</v>
      </c>
      <c r="E274" s="50" t="s">
        <v>305</v>
      </c>
      <c r="F274" s="51">
        <v>2.4</v>
      </c>
      <c r="G274" s="31">
        <v>1.739</v>
      </c>
    </row>
    <row r="275" spans="1:7" ht="15" outlineLevel="2">
      <c r="A275" s="27" t="s">
        <v>68</v>
      </c>
      <c r="B275" s="47" t="s">
        <v>360</v>
      </c>
      <c r="C275" s="37" t="s">
        <v>339</v>
      </c>
      <c r="D275" s="27" t="s">
        <v>163</v>
      </c>
      <c r="E275" s="27" t="s">
        <v>305</v>
      </c>
      <c r="F275" s="31">
        <v>3.355</v>
      </c>
      <c r="G275" s="52">
        <v>0.758</v>
      </c>
    </row>
    <row r="276" spans="1:7" ht="15" outlineLevel="2">
      <c r="A276" s="27" t="s">
        <v>68</v>
      </c>
      <c r="B276" s="47" t="s">
        <v>360</v>
      </c>
      <c r="C276" s="37" t="s">
        <v>297</v>
      </c>
      <c r="D276" s="27" t="s">
        <v>163</v>
      </c>
      <c r="E276" s="27" t="s">
        <v>305</v>
      </c>
      <c r="F276" s="31">
        <v>8.287</v>
      </c>
      <c r="G276" s="52">
        <v>1.708</v>
      </c>
    </row>
    <row r="277" spans="1:7" ht="15" outlineLevel="2">
      <c r="A277" s="27" t="s">
        <v>68</v>
      </c>
      <c r="B277" s="47" t="s">
        <v>360</v>
      </c>
      <c r="C277" s="37" t="s">
        <v>292</v>
      </c>
      <c r="D277" s="27" t="s">
        <v>163</v>
      </c>
      <c r="E277" s="27" t="s">
        <v>335</v>
      </c>
      <c r="F277" s="31">
        <v>3.379</v>
      </c>
      <c r="G277" s="52">
        <v>3.084</v>
      </c>
    </row>
    <row r="278" spans="1:7" ht="15" outlineLevel="2">
      <c r="A278" s="9" t="s">
        <v>68</v>
      </c>
      <c r="B278" s="47" t="s">
        <v>360</v>
      </c>
      <c r="C278" s="29" t="s">
        <v>69</v>
      </c>
      <c r="D278" s="27" t="s">
        <v>163</v>
      </c>
      <c r="E278" s="27" t="s">
        <v>335</v>
      </c>
      <c r="F278" s="30">
        <v>15.501</v>
      </c>
      <c r="G278" s="53">
        <v>14.455</v>
      </c>
    </row>
    <row r="279" spans="1:7" ht="15" outlineLevel="2">
      <c r="A279" s="9" t="s">
        <v>68</v>
      </c>
      <c r="B279" s="47" t="s">
        <v>360</v>
      </c>
      <c r="C279" s="29" t="s">
        <v>70</v>
      </c>
      <c r="D279" s="27" t="s">
        <v>163</v>
      </c>
      <c r="E279" s="27" t="s">
        <v>335</v>
      </c>
      <c r="F279" s="30">
        <v>12.948</v>
      </c>
      <c r="G279" s="53">
        <v>12.948</v>
      </c>
    </row>
    <row r="280" spans="1:7" ht="15" outlineLevel="2">
      <c r="A280" s="9" t="s">
        <v>68</v>
      </c>
      <c r="B280" s="47" t="s">
        <v>360</v>
      </c>
      <c r="C280" s="29" t="s">
        <v>71</v>
      </c>
      <c r="D280" s="27" t="s">
        <v>163</v>
      </c>
      <c r="E280" s="27" t="s">
        <v>335</v>
      </c>
      <c r="F280" s="30">
        <v>12</v>
      </c>
      <c r="G280" s="53">
        <v>12</v>
      </c>
    </row>
    <row r="281" spans="1:7" ht="15" outlineLevel="2">
      <c r="A281" s="9" t="s">
        <v>68</v>
      </c>
      <c r="B281" s="47" t="s">
        <v>360</v>
      </c>
      <c r="C281" s="29" t="s">
        <v>72</v>
      </c>
      <c r="D281" s="27" t="s">
        <v>163</v>
      </c>
      <c r="E281" s="27" t="s">
        <v>335</v>
      </c>
      <c r="F281" s="30">
        <v>12</v>
      </c>
      <c r="G281" s="53">
        <v>12</v>
      </c>
    </row>
    <row r="282" spans="1:7" ht="15" outlineLevel="2">
      <c r="A282" s="9" t="s">
        <v>68</v>
      </c>
      <c r="B282" s="47" t="s">
        <v>360</v>
      </c>
      <c r="C282" s="29" t="s">
        <v>73</v>
      </c>
      <c r="D282" s="27" t="s">
        <v>163</v>
      </c>
      <c r="E282" s="27" t="s">
        <v>335</v>
      </c>
      <c r="F282" s="30">
        <v>10</v>
      </c>
      <c r="G282" s="30">
        <v>10</v>
      </c>
    </row>
    <row r="283" spans="1:7" ht="15" outlineLevel="2">
      <c r="A283" s="9" t="s">
        <v>68</v>
      </c>
      <c r="B283" s="47" t="s">
        <v>360</v>
      </c>
      <c r="C283" s="29" t="s">
        <v>79</v>
      </c>
      <c r="D283" s="27" t="s">
        <v>163</v>
      </c>
      <c r="E283" s="27" t="s">
        <v>335</v>
      </c>
      <c r="F283" s="30">
        <v>7</v>
      </c>
      <c r="G283" s="30">
        <v>7</v>
      </c>
    </row>
    <row r="284" spans="1:7" ht="15" outlineLevel="2">
      <c r="A284" s="9" t="s">
        <v>68</v>
      </c>
      <c r="B284" s="47" t="s">
        <v>360</v>
      </c>
      <c r="C284" s="29" t="s">
        <v>80</v>
      </c>
      <c r="D284" s="27" t="s">
        <v>163</v>
      </c>
      <c r="E284" s="27" t="s">
        <v>335</v>
      </c>
      <c r="F284" s="30">
        <v>6</v>
      </c>
      <c r="G284" s="30">
        <v>6</v>
      </c>
    </row>
    <row r="285" spans="1:7" ht="15" outlineLevel="2">
      <c r="A285" s="9" t="s">
        <v>68</v>
      </c>
      <c r="B285" s="47" t="s">
        <v>360</v>
      </c>
      <c r="C285" s="29" t="s">
        <v>74</v>
      </c>
      <c r="D285" s="27" t="s">
        <v>163</v>
      </c>
      <c r="E285" s="27" t="s">
        <v>335</v>
      </c>
      <c r="F285" s="30">
        <v>6</v>
      </c>
      <c r="G285" s="30">
        <v>6</v>
      </c>
    </row>
    <row r="286" spans="1:7" ht="15" outlineLevel="2">
      <c r="A286" s="9" t="s">
        <v>68</v>
      </c>
      <c r="B286" s="47" t="s">
        <v>360</v>
      </c>
      <c r="C286" s="29" t="s">
        <v>75</v>
      </c>
      <c r="D286" s="27" t="s">
        <v>163</v>
      </c>
      <c r="E286" s="27" t="s">
        <v>335</v>
      </c>
      <c r="F286" s="30">
        <v>4</v>
      </c>
      <c r="G286" s="30">
        <v>4</v>
      </c>
    </row>
    <row r="287" spans="1:7" ht="15" outlineLevel="2">
      <c r="A287" s="9" t="s">
        <v>68</v>
      </c>
      <c r="B287" s="47" t="s">
        <v>360</v>
      </c>
      <c r="C287" s="29" t="s">
        <v>76</v>
      </c>
      <c r="D287" s="27" t="s">
        <v>163</v>
      </c>
      <c r="E287" s="27" t="s">
        <v>335</v>
      </c>
      <c r="F287" s="30">
        <v>71.369</v>
      </c>
      <c r="G287" s="30">
        <v>71.369</v>
      </c>
    </row>
    <row r="288" spans="1:7" ht="15" outlineLevel="2">
      <c r="A288" s="27" t="s">
        <v>68</v>
      </c>
      <c r="B288" s="47" t="s">
        <v>360</v>
      </c>
      <c r="C288" s="37" t="s">
        <v>295</v>
      </c>
      <c r="D288" s="27" t="s">
        <v>163</v>
      </c>
      <c r="E288" s="27" t="s">
        <v>335</v>
      </c>
      <c r="F288" s="31">
        <v>6.5</v>
      </c>
      <c r="G288" s="52">
        <v>2.254</v>
      </c>
    </row>
    <row r="289" spans="1:7" ht="15" outlineLevel="2">
      <c r="A289" s="9" t="s">
        <v>68</v>
      </c>
      <c r="B289" s="47" t="s">
        <v>360</v>
      </c>
      <c r="C289" s="29" t="s">
        <v>77</v>
      </c>
      <c r="D289" s="27" t="s">
        <v>163</v>
      </c>
      <c r="E289" s="27" t="s">
        <v>335</v>
      </c>
      <c r="F289" s="30">
        <v>20.159</v>
      </c>
      <c r="G289" s="30">
        <v>20.159</v>
      </c>
    </row>
    <row r="290" spans="1:7" ht="15" outlineLevel="2">
      <c r="A290" s="9" t="s">
        <v>68</v>
      </c>
      <c r="B290" s="47" t="s">
        <v>360</v>
      </c>
      <c r="C290" s="29" t="s">
        <v>78</v>
      </c>
      <c r="D290" s="27" t="s">
        <v>163</v>
      </c>
      <c r="E290" s="27" t="s">
        <v>335</v>
      </c>
      <c r="F290" s="30">
        <v>31.989</v>
      </c>
      <c r="G290" s="30">
        <v>31.989</v>
      </c>
    </row>
    <row r="291" spans="1:7" ht="15" outlineLevel="2">
      <c r="A291" s="27" t="s">
        <v>68</v>
      </c>
      <c r="B291" s="47" t="s">
        <v>360</v>
      </c>
      <c r="C291" s="54" t="s">
        <v>296</v>
      </c>
      <c r="D291" s="27" t="s">
        <v>163</v>
      </c>
      <c r="E291" s="27" t="s">
        <v>335</v>
      </c>
      <c r="F291" s="55">
        <v>2.006</v>
      </c>
      <c r="G291" s="31">
        <v>1.512</v>
      </c>
    </row>
    <row r="292" spans="1:7" ht="43.5" customHeight="1" outlineLevel="2">
      <c r="A292" s="27" t="s">
        <v>68</v>
      </c>
      <c r="B292" s="37" t="s">
        <v>360</v>
      </c>
      <c r="C292" s="37" t="s">
        <v>293</v>
      </c>
      <c r="D292" s="27" t="s">
        <v>294</v>
      </c>
      <c r="E292" s="27" t="s">
        <v>335</v>
      </c>
      <c r="F292" s="31">
        <v>5.609</v>
      </c>
      <c r="G292" s="31">
        <v>5.317</v>
      </c>
    </row>
    <row r="293" spans="1:7" ht="32.25" customHeight="1" outlineLevel="1">
      <c r="A293" s="38" t="s">
        <v>379</v>
      </c>
      <c r="B293" s="37"/>
      <c r="C293" s="37"/>
      <c r="D293" s="27"/>
      <c r="E293" s="27"/>
      <c r="F293" s="31"/>
      <c r="G293" s="39">
        <f>SUBTOTAL(9,G274:G292)</f>
        <v>224.292</v>
      </c>
    </row>
    <row r="294" spans="1:7" ht="32.25" customHeight="1">
      <c r="A294" s="63" t="s">
        <v>380</v>
      </c>
      <c r="B294" s="64"/>
      <c r="C294" s="64"/>
      <c r="D294" s="64"/>
      <c r="E294" s="64"/>
      <c r="F294" s="64"/>
      <c r="G294" s="16">
        <f>SUBTOTAL(9,G3:G292)</f>
        <v>4169.363999999999</v>
      </c>
    </row>
  </sheetData>
  <mergeCells count="2">
    <mergeCell ref="A1:G1"/>
    <mergeCell ref="A294:F294"/>
  </mergeCells>
  <printOptions/>
  <pageMargins left="0.27" right="0.75" top="0.54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2" sqref="J2"/>
    </sheetView>
  </sheetViews>
  <sheetFormatPr defaultColWidth="9.140625" defaultRowHeight="12.75"/>
  <cols>
    <col min="1" max="1" width="14.57421875" style="0" customWidth="1"/>
    <col min="2" max="2" width="12.421875" style="0" customWidth="1"/>
    <col min="3" max="3" width="13.140625" style="0" customWidth="1"/>
    <col min="4" max="5" width="12.8515625" style="0" customWidth="1"/>
    <col min="6" max="6" width="15.00390625" style="0" customWidth="1"/>
    <col min="7" max="7" width="13.57421875" style="0" customWidth="1"/>
  </cols>
  <sheetData>
    <row r="1" spans="1:7" ht="36" customHeight="1">
      <c r="A1" s="68" t="s">
        <v>381</v>
      </c>
      <c r="B1" s="69"/>
      <c r="C1" s="69"/>
      <c r="D1" s="69"/>
      <c r="E1" s="69"/>
      <c r="F1" s="69"/>
      <c r="G1" s="70"/>
    </row>
    <row r="2" spans="1:10" ht="42.75">
      <c r="A2" s="1" t="s">
        <v>159</v>
      </c>
      <c r="B2" s="2" t="s">
        <v>347</v>
      </c>
      <c r="C2" s="2" t="s">
        <v>160</v>
      </c>
      <c r="D2" s="1" t="s">
        <v>161</v>
      </c>
      <c r="E2" s="1" t="s">
        <v>346</v>
      </c>
      <c r="F2" s="3" t="s">
        <v>364</v>
      </c>
      <c r="G2" s="3" t="s">
        <v>365</v>
      </c>
      <c r="J2" t="s">
        <v>382</v>
      </c>
    </row>
    <row r="3" spans="1:7" ht="15">
      <c r="A3" s="14" t="s">
        <v>25</v>
      </c>
      <c r="B3" s="4" t="s">
        <v>359</v>
      </c>
      <c r="C3" s="11" t="s">
        <v>36</v>
      </c>
      <c r="D3" s="5" t="s">
        <v>163</v>
      </c>
      <c r="E3" s="5" t="s">
        <v>303</v>
      </c>
      <c r="F3" s="12">
        <v>0.954</v>
      </c>
      <c r="G3" s="12">
        <v>0.954</v>
      </c>
    </row>
    <row r="4" spans="1:7" ht="15">
      <c r="A4" s="14" t="s">
        <v>25</v>
      </c>
      <c r="B4" s="4" t="s">
        <v>359</v>
      </c>
      <c r="C4" s="11" t="s">
        <v>37</v>
      </c>
      <c r="D4" s="5" t="s">
        <v>163</v>
      </c>
      <c r="E4" s="5" t="s">
        <v>303</v>
      </c>
      <c r="F4" s="12">
        <v>1.024</v>
      </c>
      <c r="G4" s="12">
        <v>1.024</v>
      </c>
    </row>
    <row r="5" spans="1:7" ht="15">
      <c r="A5" s="14" t="s">
        <v>25</v>
      </c>
      <c r="B5" s="4" t="s">
        <v>359</v>
      </c>
      <c r="C5" s="11" t="s">
        <v>38</v>
      </c>
      <c r="D5" s="5" t="s">
        <v>163</v>
      </c>
      <c r="E5" s="5" t="s">
        <v>303</v>
      </c>
      <c r="F5" s="12">
        <v>0.19</v>
      </c>
      <c r="G5" s="12">
        <v>0.19</v>
      </c>
    </row>
    <row r="6" spans="1:7" ht="15">
      <c r="A6" s="14" t="s">
        <v>25</v>
      </c>
      <c r="B6" s="4" t="s">
        <v>359</v>
      </c>
      <c r="C6" s="11" t="s">
        <v>39</v>
      </c>
      <c r="D6" s="5" t="s">
        <v>163</v>
      </c>
      <c r="E6" s="5" t="s">
        <v>303</v>
      </c>
      <c r="F6" s="12">
        <v>1.502</v>
      </c>
      <c r="G6" s="12">
        <v>1.502</v>
      </c>
    </row>
    <row r="7" spans="1:7" ht="15">
      <c r="A7" s="14" t="s">
        <v>25</v>
      </c>
      <c r="B7" s="4" t="s">
        <v>359</v>
      </c>
      <c r="C7" s="11" t="s">
        <v>40</v>
      </c>
      <c r="D7" s="5" t="s">
        <v>163</v>
      </c>
      <c r="E7" s="5" t="s">
        <v>303</v>
      </c>
      <c r="F7" s="12">
        <v>2.567</v>
      </c>
      <c r="G7" s="12">
        <v>2.567</v>
      </c>
    </row>
    <row r="8" spans="1:7" ht="15">
      <c r="A8" s="14" t="s">
        <v>25</v>
      </c>
      <c r="B8" s="4" t="s">
        <v>359</v>
      </c>
      <c r="C8" s="11" t="s">
        <v>41</v>
      </c>
      <c r="D8" s="5" t="s">
        <v>163</v>
      </c>
      <c r="E8" s="5" t="s">
        <v>303</v>
      </c>
      <c r="F8" s="12">
        <v>2.255</v>
      </c>
      <c r="G8" s="12">
        <v>2.255</v>
      </c>
    </row>
    <row r="9" spans="1:7" ht="15">
      <c r="A9" s="14" t="s">
        <v>25</v>
      </c>
      <c r="B9" s="4" t="s">
        <v>359</v>
      </c>
      <c r="C9" s="11" t="s">
        <v>42</v>
      </c>
      <c r="D9" s="5" t="s">
        <v>163</v>
      </c>
      <c r="E9" s="5" t="s">
        <v>303</v>
      </c>
      <c r="F9" s="12">
        <v>1.797</v>
      </c>
      <c r="G9" s="12">
        <v>1.797</v>
      </c>
    </row>
    <row r="10" spans="1:7" ht="15">
      <c r="A10" s="14" t="s">
        <v>25</v>
      </c>
      <c r="B10" s="4" t="s">
        <v>359</v>
      </c>
      <c r="C10" s="11" t="s">
        <v>43</v>
      </c>
      <c r="D10" s="5" t="s">
        <v>163</v>
      </c>
      <c r="E10" s="5" t="s">
        <v>303</v>
      </c>
      <c r="F10" s="12">
        <v>0.516</v>
      </c>
      <c r="G10" s="12">
        <v>0.516</v>
      </c>
    </row>
    <row r="11" spans="1:7" ht="15">
      <c r="A11" s="14" t="s">
        <v>25</v>
      </c>
      <c r="B11" s="4" t="s">
        <v>359</v>
      </c>
      <c r="C11" s="11" t="s">
        <v>44</v>
      </c>
      <c r="D11" s="5" t="s">
        <v>163</v>
      </c>
      <c r="E11" s="5" t="s">
        <v>303</v>
      </c>
      <c r="F11" s="12">
        <v>0.253</v>
      </c>
      <c r="G11" s="12">
        <v>0.253</v>
      </c>
    </row>
    <row r="12" spans="1:7" ht="15">
      <c r="A12" s="14" t="s">
        <v>25</v>
      </c>
      <c r="B12" s="4" t="s">
        <v>359</v>
      </c>
      <c r="C12" s="11" t="s">
        <v>45</v>
      </c>
      <c r="D12" s="5" t="s">
        <v>163</v>
      </c>
      <c r="E12" s="5" t="s">
        <v>303</v>
      </c>
      <c r="F12" s="12">
        <v>0.513</v>
      </c>
      <c r="G12" s="12">
        <v>0.513</v>
      </c>
    </row>
    <row r="13" spans="1:7" ht="15">
      <c r="A13" s="14" t="s">
        <v>25</v>
      </c>
      <c r="B13" s="4" t="s">
        <v>359</v>
      </c>
      <c r="C13" s="11" t="s">
        <v>46</v>
      </c>
      <c r="D13" s="5" t="s">
        <v>163</v>
      </c>
      <c r="E13" s="5" t="s">
        <v>303</v>
      </c>
      <c r="F13" s="12">
        <v>1.954</v>
      </c>
      <c r="G13" s="12">
        <v>1.954</v>
      </c>
    </row>
    <row r="14" spans="1:7" ht="15">
      <c r="A14" s="14" t="s">
        <v>25</v>
      </c>
      <c r="B14" s="4" t="s">
        <v>359</v>
      </c>
      <c r="C14" s="11" t="s">
        <v>47</v>
      </c>
      <c r="D14" s="5" t="s">
        <v>163</v>
      </c>
      <c r="E14" s="5" t="s">
        <v>303</v>
      </c>
      <c r="F14" s="12">
        <v>0.161</v>
      </c>
      <c r="G14" s="12">
        <v>0.161</v>
      </c>
    </row>
    <row r="15" spans="1:7" ht="15">
      <c r="A15" s="14" t="s">
        <v>25</v>
      </c>
      <c r="B15" s="4" t="s">
        <v>359</v>
      </c>
      <c r="C15" s="11" t="s">
        <v>48</v>
      </c>
      <c r="D15" s="5" t="s">
        <v>163</v>
      </c>
      <c r="E15" s="5" t="s">
        <v>303</v>
      </c>
      <c r="F15" s="12">
        <v>1.164</v>
      </c>
      <c r="G15" s="12">
        <v>1.164</v>
      </c>
    </row>
    <row r="16" spans="1:7" ht="15">
      <c r="A16" s="14" t="s">
        <v>25</v>
      </c>
      <c r="B16" s="4" t="s">
        <v>359</v>
      </c>
      <c r="C16" s="11" t="s">
        <v>49</v>
      </c>
      <c r="D16" s="5" t="s">
        <v>163</v>
      </c>
      <c r="E16" s="5" t="s">
        <v>303</v>
      </c>
      <c r="F16" s="12">
        <v>0.674</v>
      </c>
      <c r="G16" s="12">
        <v>0.674</v>
      </c>
    </row>
    <row r="17" spans="1:7" ht="15">
      <c r="A17" s="14" t="s">
        <v>25</v>
      </c>
      <c r="B17" s="4" t="s">
        <v>359</v>
      </c>
      <c r="C17" s="11" t="s">
        <v>50</v>
      </c>
      <c r="D17" s="5" t="s">
        <v>163</v>
      </c>
      <c r="E17" s="5" t="s">
        <v>303</v>
      </c>
      <c r="F17" s="12">
        <v>0.901</v>
      </c>
      <c r="G17" s="12">
        <v>0.901</v>
      </c>
    </row>
    <row r="18" spans="1:7" ht="15">
      <c r="A18" s="14" t="s">
        <v>25</v>
      </c>
      <c r="B18" s="4" t="s">
        <v>359</v>
      </c>
      <c r="C18" s="11" t="s">
        <v>51</v>
      </c>
      <c r="D18" s="5" t="s">
        <v>163</v>
      </c>
      <c r="E18" s="5" t="s">
        <v>303</v>
      </c>
      <c r="F18" s="12">
        <v>4.022</v>
      </c>
      <c r="G18" s="12">
        <v>4.022</v>
      </c>
    </row>
    <row r="19" spans="1:7" ht="15">
      <c r="A19" s="14" t="s">
        <v>25</v>
      </c>
      <c r="B19" s="4" t="s">
        <v>359</v>
      </c>
      <c r="C19" s="11" t="s">
        <v>52</v>
      </c>
      <c r="D19" s="5" t="s">
        <v>163</v>
      </c>
      <c r="E19" s="5" t="s">
        <v>303</v>
      </c>
      <c r="F19" s="12">
        <v>2.647</v>
      </c>
      <c r="G19" s="12">
        <v>2.647</v>
      </c>
    </row>
    <row r="20" spans="1:7" ht="15">
      <c r="A20" s="14" t="s">
        <v>25</v>
      </c>
      <c r="B20" s="4" t="s">
        <v>359</v>
      </c>
      <c r="C20" s="11" t="s">
        <v>53</v>
      </c>
      <c r="D20" s="5" t="s">
        <v>163</v>
      </c>
      <c r="E20" s="5" t="s">
        <v>303</v>
      </c>
      <c r="F20" s="12">
        <v>0.681</v>
      </c>
      <c r="G20" s="12">
        <v>0.681</v>
      </c>
    </row>
    <row r="21" spans="1:7" ht="15">
      <c r="A21" s="14" t="s">
        <v>25</v>
      </c>
      <c r="B21" s="4" t="s">
        <v>359</v>
      </c>
      <c r="C21" s="11" t="s">
        <v>54</v>
      </c>
      <c r="D21" s="5" t="s">
        <v>163</v>
      </c>
      <c r="E21" s="5" t="s">
        <v>303</v>
      </c>
      <c r="F21" s="12">
        <v>2.01</v>
      </c>
      <c r="G21" s="12">
        <v>2.01</v>
      </c>
    </row>
    <row r="22" spans="1:7" ht="15">
      <c r="A22" s="14" t="s">
        <v>25</v>
      </c>
      <c r="B22" s="4" t="s">
        <v>359</v>
      </c>
      <c r="C22" s="11" t="s">
        <v>55</v>
      </c>
      <c r="D22" s="5" t="s">
        <v>163</v>
      </c>
      <c r="E22" s="5" t="s">
        <v>303</v>
      </c>
      <c r="F22" s="12">
        <v>0.903</v>
      </c>
      <c r="G22" s="12">
        <v>0.903</v>
      </c>
    </row>
    <row r="23" spans="1:7" ht="15">
      <c r="A23" s="14" t="s">
        <v>25</v>
      </c>
      <c r="B23" s="4" t="s">
        <v>359</v>
      </c>
      <c r="C23" s="11" t="s">
        <v>56</v>
      </c>
      <c r="D23" s="5" t="s">
        <v>163</v>
      </c>
      <c r="E23" s="5" t="s">
        <v>303</v>
      </c>
      <c r="F23" s="12">
        <v>2.14</v>
      </c>
      <c r="G23" s="12">
        <v>2.14</v>
      </c>
    </row>
    <row r="24" spans="1:7" ht="15">
      <c r="A24" s="14" t="s">
        <v>25</v>
      </c>
      <c r="B24" s="4" t="s">
        <v>359</v>
      </c>
      <c r="C24" s="11" t="s">
        <v>57</v>
      </c>
      <c r="D24" s="5" t="s">
        <v>163</v>
      </c>
      <c r="E24" s="5" t="s">
        <v>303</v>
      </c>
      <c r="F24" s="12">
        <v>1.32</v>
      </c>
      <c r="G24" s="12">
        <v>1.32</v>
      </c>
    </row>
    <row r="25" spans="1:7" ht="15">
      <c r="A25" s="14" t="s">
        <v>25</v>
      </c>
      <c r="B25" s="4" t="s">
        <v>359</v>
      </c>
      <c r="C25" s="11" t="s">
        <v>58</v>
      </c>
      <c r="D25" s="5" t="s">
        <v>163</v>
      </c>
      <c r="E25" s="5" t="s">
        <v>303</v>
      </c>
      <c r="F25" s="12">
        <v>0.865</v>
      </c>
      <c r="G25" s="12">
        <v>0.865</v>
      </c>
    </row>
    <row r="26" spans="1:7" ht="15">
      <c r="A26" s="14" t="s">
        <v>25</v>
      </c>
      <c r="B26" s="4" t="s">
        <v>359</v>
      </c>
      <c r="C26" s="11" t="s">
        <v>59</v>
      </c>
      <c r="D26" s="5" t="s">
        <v>163</v>
      </c>
      <c r="E26" s="5" t="s">
        <v>303</v>
      </c>
      <c r="F26" s="12">
        <v>0.948</v>
      </c>
      <c r="G26" s="12">
        <v>0.948</v>
      </c>
    </row>
    <row r="27" spans="1:7" ht="15">
      <c r="A27" s="14" t="s">
        <v>25</v>
      </c>
      <c r="B27" s="4" t="s">
        <v>359</v>
      </c>
      <c r="C27" s="11" t="s">
        <v>60</v>
      </c>
      <c r="D27" s="5" t="s">
        <v>163</v>
      </c>
      <c r="E27" s="5" t="s">
        <v>303</v>
      </c>
      <c r="F27" s="12">
        <v>0.023</v>
      </c>
      <c r="G27" s="12">
        <v>0.023</v>
      </c>
    </row>
    <row r="28" spans="1:7" ht="15">
      <c r="A28" s="14" t="s">
        <v>25</v>
      </c>
      <c r="B28" s="4" t="s">
        <v>359</v>
      </c>
      <c r="C28" s="11" t="s">
        <v>61</v>
      </c>
      <c r="D28" s="5" t="s">
        <v>163</v>
      </c>
      <c r="E28" s="5" t="s">
        <v>303</v>
      </c>
      <c r="F28" s="12">
        <v>1.882</v>
      </c>
      <c r="G28" s="12">
        <v>1.882</v>
      </c>
    </row>
    <row r="29" spans="1:7" ht="15">
      <c r="A29" s="14" t="s">
        <v>25</v>
      </c>
      <c r="B29" s="4" t="s">
        <v>359</v>
      </c>
      <c r="C29" s="11" t="s">
        <v>62</v>
      </c>
      <c r="D29" s="5" t="s">
        <v>163</v>
      </c>
      <c r="E29" s="5" t="s">
        <v>303</v>
      </c>
      <c r="F29" s="12">
        <v>0.848</v>
      </c>
      <c r="G29" s="12">
        <v>0.848</v>
      </c>
    </row>
    <row r="30" spans="1:7" ht="15">
      <c r="A30" s="14" t="s">
        <v>25</v>
      </c>
      <c r="B30" s="4" t="s">
        <v>359</v>
      </c>
      <c r="C30" s="11" t="s">
        <v>63</v>
      </c>
      <c r="D30" s="5" t="s">
        <v>163</v>
      </c>
      <c r="E30" s="5" t="s">
        <v>303</v>
      </c>
      <c r="F30" s="12">
        <v>1.514</v>
      </c>
      <c r="G30" s="12">
        <v>1.514</v>
      </c>
    </row>
    <row r="31" spans="1:7" ht="15">
      <c r="A31" s="14" t="s">
        <v>25</v>
      </c>
      <c r="B31" s="4" t="s">
        <v>359</v>
      </c>
      <c r="C31" s="11" t="s">
        <v>64</v>
      </c>
      <c r="D31" s="5" t="s">
        <v>163</v>
      </c>
      <c r="E31" s="5" t="s">
        <v>303</v>
      </c>
      <c r="F31" s="12">
        <v>1.322</v>
      </c>
      <c r="G31" s="12">
        <v>1.322</v>
      </c>
    </row>
    <row r="32" spans="1:7" ht="21" customHeight="1">
      <c r="A32" s="65" t="s">
        <v>380</v>
      </c>
      <c r="B32" s="66"/>
      <c r="C32" s="66"/>
      <c r="D32" s="66"/>
      <c r="E32" s="67"/>
      <c r="F32" s="57">
        <f>SUM(F3:F31)</f>
        <v>37.550000000000004</v>
      </c>
      <c r="G32" s="56">
        <f>SUM(G3:G31)</f>
        <v>37.550000000000004</v>
      </c>
    </row>
  </sheetData>
  <mergeCells count="2">
    <mergeCell ref="A32:E32"/>
    <mergeCell ref="A1:G1"/>
  </mergeCells>
  <printOptions/>
  <pageMargins left="0.61" right="0.75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A2013</cp:lastModifiedBy>
  <cp:lastPrinted>2018-04-13T11:38:29Z</cp:lastPrinted>
  <dcterms:created xsi:type="dcterms:W3CDTF">1996-10-14T23:33:28Z</dcterms:created>
  <dcterms:modified xsi:type="dcterms:W3CDTF">2018-04-13T11:39:17Z</dcterms:modified>
  <cp:category/>
  <cp:version/>
  <cp:contentType/>
  <cp:contentStatus/>
</cp:coreProperties>
</file>