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ПОЛСКИ ПЪТ 2020-2021 ВТОРИ ЕТАП" sheetId="2" r:id="rId1"/>
    <sheet name="Лист3" sheetId="3" r:id="rId2"/>
  </sheets>
  <definedNames>
    <definedName name="_xlnm._FilterDatabase" localSheetId="0" hidden="1">'ПОЛСКИ ПЪТ 2020-2021 ВТОРИ ЕТАП'!$A$2:$H$535</definedName>
  </definedNames>
  <calcPr calcId="145621"/>
</workbook>
</file>

<file path=xl/calcChain.xml><?xml version="1.0" encoding="utf-8"?>
<calcChain xmlns="http://schemas.openxmlformats.org/spreadsheetml/2006/main">
  <c r="F536" i="2" l="1"/>
  <c r="F509" i="2"/>
  <c r="F503" i="2"/>
  <c r="F501" i="2"/>
  <c r="F425" i="2"/>
  <c r="F422" i="2"/>
  <c r="F420" i="2"/>
  <c r="F404" i="2"/>
  <c r="F402" i="2"/>
  <c r="F383" i="2"/>
  <c r="F345" i="2"/>
  <c r="F323" i="2"/>
  <c r="F320" i="2"/>
  <c r="F318" i="2"/>
  <c r="F316" i="2"/>
  <c r="F291" i="2"/>
  <c r="F284" i="2"/>
  <c r="F259" i="2"/>
  <c r="F256" i="2"/>
  <c r="F238" i="2"/>
  <c r="F233" i="2"/>
  <c r="F176" i="2"/>
  <c r="F170" i="2"/>
  <c r="F158" i="2"/>
  <c r="F144" i="2"/>
  <c r="F109" i="2"/>
  <c r="F96" i="2"/>
  <c r="F90" i="2"/>
  <c r="F64" i="2"/>
  <c r="F62" i="2"/>
  <c r="F59" i="2"/>
  <c r="F56" i="2"/>
  <c r="F51" i="2"/>
  <c r="F24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8" i="2"/>
  <c r="H507" i="2"/>
  <c r="H506" i="2"/>
  <c r="H505" i="2"/>
  <c r="H504" i="2"/>
  <c r="H502" i="2"/>
  <c r="H503" i="2" s="1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4" i="2"/>
  <c r="H423" i="2"/>
  <c r="H421" i="2"/>
  <c r="H422" i="2" s="1"/>
  <c r="H414" i="2"/>
  <c r="H413" i="2"/>
  <c r="H412" i="2"/>
  <c r="H411" i="2"/>
  <c r="H410" i="2"/>
  <c r="H409" i="2"/>
  <c r="H408" i="2"/>
  <c r="H407" i="2"/>
  <c r="H406" i="2"/>
  <c r="H405" i="2"/>
  <c r="H419" i="2"/>
  <c r="H418" i="2"/>
  <c r="H417" i="2"/>
  <c r="H416" i="2"/>
  <c r="H415" i="2"/>
  <c r="H403" i="2"/>
  <c r="H404" i="2" s="1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401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82" i="2"/>
  <c r="H381" i="2"/>
  <c r="H380" i="2"/>
  <c r="H379" i="2"/>
  <c r="H378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2" i="2"/>
  <c r="H321" i="2"/>
  <c r="H319" i="2"/>
  <c r="H320" i="2" s="1"/>
  <c r="H317" i="2"/>
  <c r="H318" i="2" s="1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0" i="2"/>
  <c r="H289" i="2"/>
  <c r="H288" i="2"/>
  <c r="H287" i="2"/>
  <c r="H286" i="2"/>
  <c r="H285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8" i="2"/>
  <c r="H257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6" i="2"/>
  <c r="H235" i="2"/>
  <c r="H234" i="2"/>
  <c r="H237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5" i="2"/>
  <c r="H174" i="2"/>
  <c r="H173" i="2"/>
  <c r="H172" i="2"/>
  <c r="H171" i="2"/>
  <c r="H168" i="2"/>
  <c r="H167" i="2"/>
  <c r="H169" i="2"/>
  <c r="H166" i="2"/>
  <c r="H165" i="2"/>
  <c r="H164" i="2"/>
  <c r="H163" i="2"/>
  <c r="H162" i="2"/>
  <c r="H161" i="2"/>
  <c r="H160" i="2"/>
  <c r="H159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39" i="2"/>
  <c r="H138" i="2"/>
  <c r="H137" i="2"/>
  <c r="H136" i="2"/>
  <c r="H135" i="2"/>
  <c r="H134" i="2"/>
  <c r="H133" i="2"/>
  <c r="H132" i="2"/>
  <c r="H131" i="2"/>
  <c r="H130" i="2"/>
  <c r="H129" i="2"/>
  <c r="H143" i="2"/>
  <c r="H142" i="2"/>
  <c r="H141" i="2"/>
  <c r="H140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5" i="2"/>
  <c r="H94" i="2"/>
  <c r="H93" i="2"/>
  <c r="H92" i="2"/>
  <c r="H91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3" i="2"/>
  <c r="H64" i="2" s="1"/>
  <c r="H61" i="2"/>
  <c r="H60" i="2"/>
  <c r="H58" i="2"/>
  <c r="H57" i="2"/>
  <c r="H59" i="2" s="1"/>
  <c r="H54" i="2"/>
  <c r="H53" i="2"/>
  <c r="H52" i="2"/>
  <c r="H55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51" i="2" l="1"/>
  <c r="H62" i="2"/>
  <c r="H96" i="2"/>
  <c r="H170" i="2"/>
  <c r="H233" i="2"/>
  <c r="H256" i="2"/>
  <c r="H402" i="2"/>
  <c r="H501" i="2"/>
  <c r="H509" i="2"/>
  <c r="H425" i="2"/>
  <c r="H109" i="2"/>
  <c r="H144" i="2"/>
  <c r="H238" i="2"/>
  <c r="H259" i="2"/>
  <c r="H316" i="2"/>
  <c r="H345" i="2"/>
  <c r="H536" i="2"/>
  <c r="H56" i="2"/>
  <c r="H90" i="2"/>
  <c r="H158" i="2"/>
  <c r="H284" i="2"/>
  <c r="H291" i="2"/>
  <c r="H323" i="2"/>
  <c r="H383" i="2"/>
  <c r="H420" i="2"/>
  <c r="H176" i="2"/>
  <c r="H24" i="2"/>
</calcChain>
</file>

<file path=xl/sharedStrings.xml><?xml version="1.0" encoding="utf-8"?>
<sst xmlns="http://schemas.openxmlformats.org/spreadsheetml/2006/main" count="1050" uniqueCount="87">
  <si>
    <t>Ползвател</t>
  </si>
  <si>
    <t>Землище</t>
  </si>
  <si>
    <t>ЕКАТТЕ</t>
  </si>
  <si>
    <t>№ на имот по ЗКИР</t>
  </si>
  <si>
    <t>Площ на имота /дка/</t>
  </si>
  <si>
    <t>Ползвана площ        /дка/</t>
  </si>
  <si>
    <t xml:space="preserve"> Наемна цена /лв/дка/ </t>
  </si>
  <si>
    <t xml:space="preserve"> Сума /лв./ </t>
  </si>
  <si>
    <t>СЕВА-СВ ООД</t>
  </si>
  <si>
    <t>ДРАГАШ ВОЙВОДА</t>
  </si>
  <si>
    <t>АГРИТРЕЙДИНГ ООД</t>
  </si>
  <si>
    <t>АГРО ДАНИЕЛ ЗАМФИОВ 2012 ЕООД</t>
  </si>
  <si>
    <t>ДОБИ ИНВЕСТ ЕООД</t>
  </si>
  <si>
    <t>ДУРУМ БЪЛГАРИЯ 2006 ООД</t>
  </si>
  <si>
    <t>ЕЛИА МИЛК ООД</t>
  </si>
  <si>
    <t>ЕТ АХМЕД ТАТАРЛЪ</t>
  </si>
  <si>
    <t>ЛЕВ-ДЖАН ЕООД</t>
  </si>
  <si>
    <t>МАГ ТОНЧЕВИ ЕООД</t>
  </si>
  <si>
    <t>МИТКЕН ООД</t>
  </si>
  <si>
    <t>СИЛВИЯ ВАСИЛЕВА СТОЙНОВА</t>
  </si>
  <si>
    <t>ТРОЯ-АВТО ЕООД</t>
  </si>
  <si>
    <t>ЛОЗИЦА</t>
  </si>
  <si>
    <t>КРУМ ГЕОРГИЕВ КРУМОВ</t>
  </si>
  <si>
    <t>ИВАН ЙОРДАНОВ ИВАНОВ</t>
  </si>
  <si>
    <t>ДАНИЕЛА ИВАНОВА ВЪРБАНОВА</t>
  </si>
  <si>
    <t>ЕНТЕК ООД</t>
  </si>
  <si>
    <t>ЧТППК ЕДИНСТВО</t>
  </si>
  <si>
    <t>КЕМАПУЛ ЕООД</t>
  </si>
  <si>
    <t>СТАНИСЛАВ НИКОЛАЕВ ДИМИТРОВ</t>
  </si>
  <si>
    <t>АГРИТРЕЙДИНГ ООД Общо</t>
  </si>
  <si>
    <t>АГРО ДАНИЕЛ ЗАМФИОВ 2012 ЕООД Общо</t>
  </si>
  <si>
    <t>ДАНИЕЛА ИВАНОВА ВЪРБАНОВА Общо</t>
  </si>
  <si>
    <t>ДОБИ ИНВЕСТ ЕООД Общо</t>
  </si>
  <si>
    <t>ДУРУМ БЪЛГАРИЯ 2006 ООД Общо</t>
  </si>
  <si>
    <t>ЕЛИА МИЛК ООД Общо</t>
  </si>
  <si>
    <t>ЕНТЕК ООД Общо</t>
  </si>
  <si>
    <t>ЕТ АХМЕД ТАТАРЛЪ Общо</t>
  </si>
  <si>
    <t>ИВАН ЙОРДАНОВ ИВАНОВ Общо</t>
  </si>
  <si>
    <t>КЕМАПУЛ ЕООД Общо</t>
  </si>
  <si>
    <t>КРУМ ГЕОРГИЕВ КРУМОВ Общо</t>
  </si>
  <si>
    <t>ЛЕВ-ДЖАН ЕООД Общо</t>
  </si>
  <si>
    <t>МАГ ТОНЧЕВИ ЕООД Общо</t>
  </si>
  <si>
    <t>МИТКЕН ООД Общо</t>
  </si>
  <si>
    <t>СЕВА-СВ ООД Общо</t>
  </si>
  <si>
    <t>СИЛВИЯ ВАСИЛЕВА СТОЙНОВА Общо</t>
  </si>
  <si>
    <t>СТАНИСЛАВ НИКОЛАЕВ ДИМИТРОВ Общо</t>
  </si>
  <si>
    <t>ТРОЯ-АВТО ЕООД Общо</t>
  </si>
  <si>
    <t>ЧТППК ЕДИНСТВО Общо</t>
  </si>
  <si>
    <t>НИКОПОЛ</t>
  </si>
  <si>
    <t>АГРОТЕКНИКА БЪЛГАРИЯ ООД</t>
  </si>
  <si>
    <t>АХМЕД НУРХАЙДИНОВ ФАХРЕДИНОВ</t>
  </si>
  <si>
    <t>АХМЕД РЕДЖЕБОВ ЮСЕИНОВ</t>
  </si>
  <si>
    <t>ГЮЛФЕР АДНЯНОВА РУФАДОВА</t>
  </si>
  <si>
    <t>ИЛИЯС МЕХМЕДОВ АСАНОВ</t>
  </si>
  <si>
    <t>МЮМЮН АЛИЕВ КОЧООЛУ</t>
  </si>
  <si>
    <t>НЕДЖМИ ЮСЕИНОВ ИНГИЛИЗОВ</t>
  </si>
  <si>
    <t>НИКИФОР СТЕФАНОВ АНТОНОВ</t>
  </si>
  <si>
    <t>СЕВИ И СЕЯТ ООД</t>
  </si>
  <si>
    <t>СЕЛЯЙДИН ЗЮРАБОВ ЗЮРАБОВ</t>
  </si>
  <si>
    <t>СЕЛЯЙДИН ЮСУФОВ ШУКРИЕВ</t>
  </si>
  <si>
    <t>СЕЯТ СЕЛЯЙДИНОВ ХАСАНОВ</t>
  </si>
  <si>
    <t>ХИМЕТ АЙДЪНОВА ХАСАНОВА</t>
  </si>
  <si>
    <t>Цеца Иванова Илиева</t>
  </si>
  <si>
    <t>АГРОТЕКНИКА БЪЛГАРИЯ ООД Общо</t>
  </si>
  <si>
    <t>АХМЕД НУРХАЙДИНОВ ФАХРЕДИНОВ Общо</t>
  </si>
  <si>
    <t>АХМЕД РЕДЖЕБОВ ЮСЕИНОВ Общо</t>
  </si>
  <si>
    <t>ГЮЛФЕР АДНЯНОВА РУФАДОВА Общо</t>
  </si>
  <si>
    <t>ИЛИЯС МЕХМЕДОВ АСАНОВ Общо</t>
  </si>
  <si>
    <t>МЮМЮН АЛИЕВ КОЧООЛУ Общо</t>
  </si>
  <si>
    <t>НЕДЖМИ ЮСЕИНОВ ИНГИЛИЗОВ Общо</t>
  </si>
  <si>
    <t>НИКИФОР СТЕФАНОВ АНТОНОВ Общо</t>
  </si>
  <si>
    <t>СЕВИ И СЕЯТ ООД Общо</t>
  </si>
  <si>
    <t>СЕЛЯЙДИН ЗЮРАБОВ ЗЮРАБОВ Общо</t>
  </si>
  <si>
    <t>СЕЛЯЙДИН ЮСУФОВ ШУКРИЕВ Общо</t>
  </si>
  <si>
    <t>СЕЯТ СЕЛЯЙДИНОВ ХАСАНОВ Общо</t>
  </si>
  <si>
    <t>ХИМЕТ АЙДЪНОВА ХАСАНОВА Общо</t>
  </si>
  <si>
    <t>Цеца Иванова Илиева Общо</t>
  </si>
  <si>
    <t>ЗС ПЛОДОРОДИЕ ООД</t>
  </si>
  <si>
    <t>ЗС ПЛОДОРОДИЕ ООД Общо</t>
  </si>
  <si>
    <t>Регистър за предоставяне на имотите - ПОЛСКИ ПЪТИЩА /собственост на Община Никопол/, попадащи в масивите за ползване, по цена в размер на средното годишно рентно плащане за землището -  за стопанската 2020/2021 година за следните землища: с.Драгаш войвода, с.Лозица, гр.Никопол</t>
  </si>
  <si>
    <r>
      <t xml:space="preserve">Наемното плащане се дължи </t>
    </r>
    <r>
      <rPr>
        <b/>
        <sz val="13"/>
        <color theme="1"/>
        <rFont val="Times New Roman"/>
        <family val="1"/>
        <charset val="204"/>
      </rPr>
      <t>при сключване на договора</t>
    </r>
    <r>
      <rPr>
        <sz val="13"/>
        <color theme="1"/>
        <rFont val="Times New Roman"/>
        <family val="1"/>
        <charset val="204"/>
      </rPr>
      <t>.</t>
    </r>
  </si>
  <si>
    <t>Плащането се извършва по банков път</t>
  </si>
  <si>
    <r>
      <rPr>
        <b/>
        <sz val="13"/>
        <color rgb="FF000000"/>
        <rFont val="Times New Roman"/>
        <family val="1"/>
        <charset val="204"/>
      </rPr>
      <t xml:space="preserve">Банкови реквизити на </t>
    </r>
    <r>
      <rPr>
        <b/>
        <sz val="13"/>
        <color theme="1"/>
        <rFont val="Times New Roman"/>
        <family val="1"/>
        <charset val="204"/>
      </rPr>
      <t>НАЕМОДАТЕЛЯ</t>
    </r>
    <r>
      <rPr>
        <b/>
        <sz val="13"/>
        <color rgb="FF000000"/>
        <rFont val="Times New Roman"/>
        <family val="1"/>
        <charset val="204"/>
      </rPr>
      <t>:</t>
    </r>
  </si>
  <si>
    <r>
      <t xml:space="preserve">Банка:  </t>
    </r>
    <r>
      <rPr>
        <i/>
        <sz val="13"/>
        <color theme="1"/>
        <rFont val="Times New Roman"/>
        <family val="1"/>
        <charset val="204"/>
      </rPr>
      <t>„Банка ДСК” ЕАД клон Никопол;</t>
    </r>
  </si>
  <si>
    <t>IBAN: BG07STSA 93008470000000;</t>
  </si>
  <si>
    <t>BIC:  BIG:STSABGSF;</t>
  </si>
  <si>
    <t>КОД: 44 42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</si>
</sst>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лв.-402]_-;\-* #,##0.00\ [$лв.-402]_-;_-* &quot;-&quot;??\ [$лв.-402]_-;_-@_-"/>
    <numFmt numFmtId="165" formatCode="0.000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7"/>
  <sheetViews>
    <sheetView tabSelected="1" topLeftCell="A531" workbookViewId="0">
      <selection activeCell="I545" sqref="I545"/>
    </sheetView>
  </sheetViews>
  <sheetFormatPr defaultRowHeight="15" outlineLevelRow="2" x14ac:dyDescent="0.25"/>
  <cols>
    <col min="1" max="1" width="43.5703125" customWidth="1"/>
    <col min="2" max="2" width="22.42578125" bestFit="1" customWidth="1"/>
    <col min="3" max="3" width="11.28515625" customWidth="1"/>
    <col min="4" max="4" width="13.85546875" customWidth="1"/>
    <col min="5" max="5" width="12.140625" customWidth="1"/>
    <col min="6" max="7" width="12.5703125" customWidth="1"/>
    <col min="8" max="8" width="17" bestFit="1" customWidth="1"/>
  </cols>
  <sheetData>
    <row r="1" spans="1:8" ht="63.75" customHeight="1" x14ac:dyDescent="0.25">
      <c r="A1" s="19" t="s">
        <v>79</v>
      </c>
      <c r="B1" s="20"/>
      <c r="C1" s="20"/>
      <c r="D1" s="20"/>
      <c r="E1" s="20"/>
      <c r="F1" s="20"/>
      <c r="G1" s="20"/>
      <c r="H1" s="21"/>
    </row>
    <row r="2" spans="1:8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</row>
    <row r="3" spans="1:8" ht="15.75" outlineLevel="2" x14ac:dyDescent="0.25">
      <c r="A3" s="3" t="s">
        <v>10</v>
      </c>
      <c r="B3" s="3" t="s">
        <v>9</v>
      </c>
      <c r="C3" s="3">
        <v>23193</v>
      </c>
      <c r="D3" s="3">
        <v>8.2080000000000002</v>
      </c>
      <c r="E3" s="3">
        <v>3.6459999999999999</v>
      </c>
      <c r="F3" s="3">
        <v>0.442</v>
      </c>
      <c r="G3" s="4">
        <v>40</v>
      </c>
      <c r="H3" s="4">
        <f t="shared" ref="H3:H23" si="0">G3*F3</f>
        <v>17.68</v>
      </c>
    </row>
    <row r="4" spans="1:8" ht="15.75" outlineLevel="2" x14ac:dyDescent="0.25">
      <c r="A4" s="3" t="s">
        <v>10</v>
      </c>
      <c r="B4" s="3" t="s">
        <v>9</v>
      </c>
      <c r="C4" s="3">
        <v>23193</v>
      </c>
      <c r="D4" s="3">
        <v>10.207000000000001</v>
      </c>
      <c r="E4" s="3">
        <v>4.7560000000000002</v>
      </c>
      <c r="F4" s="3">
        <v>0.151</v>
      </c>
      <c r="G4" s="4">
        <v>40</v>
      </c>
      <c r="H4" s="4">
        <f t="shared" si="0"/>
        <v>6.04</v>
      </c>
    </row>
    <row r="5" spans="1:8" ht="15.75" outlineLevel="2" x14ac:dyDescent="0.25">
      <c r="A5" s="3" t="s">
        <v>10</v>
      </c>
      <c r="B5" s="3" t="s">
        <v>9</v>
      </c>
      <c r="C5" s="3">
        <v>23193</v>
      </c>
      <c r="D5" s="3">
        <v>62.265999999999998</v>
      </c>
      <c r="E5" s="5">
        <v>3.84</v>
      </c>
      <c r="F5" s="5">
        <v>0.16900000000000001</v>
      </c>
      <c r="G5" s="4">
        <v>40</v>
      </c>
      <c r="H5" s="4">
        <f t="shared" si="0"/>
        <v>6.7600000000000007</v>
      </c>
    </row>
    <row r="6" spans="1:8" ht="15.75" outlineLevel="2" x14ac:dyDescent="0.25">
      <c r="A6" s="3" t="s">
        <v>10</v>
      </c>
      <c r="B6" s="3" t="s">
        <v>9</v>
      </c>
      <c r="C6" s="3">
        <v>23193</v>
      </c>
      <c r="D6" s="3">
        <v>63.265000000000001</v>
      </c>
      <c r="E6" s="5">
        <v>2.4500000000000002</v>
      </c>
      <c r="F6" s="5">
        <v>0.215</v>
      </c>
      <c r="G6" s="4">
        <v>40</v>
      </c>
      <c r="H6" s="4">
        <f t="shared" si="0"/>
        <v>8.6</v>
      </c>
    </row>
    <row r="7" spans="1:8" ht="15.75" outlineLevel="2" x14ac:dyDescent="0.25">
      <c r="A7" s="3" t="s">
        <v>10</v>
      </c>
      <c r="B7" s="3" t="s">
        <v>9</v>
      </c>
      <c r="C7" s="3">
        <v>23193</v>
      </c>
      <c r="D7" s="3">
        <v>64.263999999999996</v>
      </c>
      <c r="E7" s="5">
        <v>7.6420000000000003</v>
      </c>
      <c r="F7" s="5">
        <v>2.82</v>
      </c>
      <c r="G7" s="4">
        <v>40</v>
      </c>
      <c r="H7" s="4">
        <f t="shared" si="0"/>
        <v>112.8</v>
      </c>
    </row>
    <row r="8" spans="1:8" ht="15.75" outlineLevel="2" x14ac:dyDescent="0.25">
      <c r="A8" s="3" t="s">
        <v>10</v>
      </c>
      <c r="B8" s="3" t="s">
        <v>9</v>
      </c>
      <c r="C8" s="3">
        <v>23193</v>
      </c>
      <c r="D8" s="3">
        <v>64.263999999999996</v>
      </c>
      <c r="E8" s="5">
        <v>7.6420000000000003</v>
      </c>
      <c r="F8" s="5">
        <v>2.4540000000000002</v>
      </c>
      <c r="G8" s="4">
        <v>40</v>
      </c>
      <c r="H8" s="4">
        <f t="shared" si="0"/>
        <v>98.160000000000011</v>
      </c>
    </row>
    <row r="9" spans="1:8" ht="15.75" outlineLevel="2" x14ac:dyDescent="0.25">
      <c r="A9" s="3" t="s">
        <v>10</v>
      </c>
      <c r="B9" s="3" t="s">
        <v>9</v>
      </c>
      <c r="C9" s="3">
        <v>23193</v>
      </c>
      <c r="D9" s="3">
        <v>64.277000000000001</v>
      </c>
      <c r="E9" s="5">
        <v>1.18</v>
      </c>
      <c r="F9" s="5">
        <v>0.36799999999999999</v>
      </c>
      <c r="G9" s="4">
        <v>40</v>
      </c>
      <c r="H9" s="4">
        <f t="shared" si="0"/>
        <v>14.719999999999999</v>
      </c>
    </row>
    <row r="10" spans="1:8" ht="15.75" outlineLevel="2" x14ac:dyDescent="0.25">
      <c r="A10" s="3" t="s">
        <v>10</v>
      </c>
      <c r="B10" s="3" t="s">
        <v>9</v>
      </c>
      <c r="C10" s="3">
        <v>23193</v>
      </c>
      <c r="D10" s="3">
        <v>75.263999999999996</v>
      </c>
      <c r="E10" s="5">
        <v>3.19</v>
      </c>
      <c r="F10" s="5">
        <v>1.7889999999999999</v>
      </c>
      <c r="G10" s="4">
        <v>40</v>
      </c>
      <c r="H10" s="4">
        <f t="shared" si="0"/>
        <v>71.56</v>
      </c>
    </row>
    <row r="11" spans="1:8" ht="15.75" outlineLevel="2" x14ac:dyDescent="0.25">
      <c r="A11" s="3" t="s">
        <v>10</v>
      </c>
      <c r="B11" s="3" t="s">
        <v>9</v>
      </c>
      <c r="C11" s="3">
        <v>23193</v>
      </c>
      <c r="D11" s="3">
        <v>82.233000000000004</v>
      </c>
      <c r="E11" s="5">
        <v>5.4390000000000001</v>
      </c>
      <c r="F11" s="5">
        <v>3.5110000000000001</v>
      </c>
      <c r="G11" s="4">
        <v>40</v>
      </c>
      <c r="H11" s="4">
        <f t="shared" si="0"/>
        <v>140.44</v>
      </c>
    </row>
    <row r="12" spans="1:8" ht="15.75" outlineLevel="2" x14ac:dyDescent="0.25">
      <c r="A12" s="3" t="s">
        <v>10</v>
      </c>
      <c r="B12" s="3" t="s">
        <v>9</v>
      </c>
      <c r="C12" s="3">
        <v>23193</v>
      </c>
      <c r="D12" s="3">
        <v>90.263999999999996</v>
      </c>
      <c r="E12" s="5">
        <v>13.510999999999999</v>
      </c>
      <c r="F12" s="5">
        <v>2.242</v>
      </c>
      <c r="G12" s="4">
        <v>40</v>
      </c>
      <c r="H12" s="4">
        <f t="shared" si="0"/>
        <v>89.68</v>
      </c>
    </row>
    <row r="13" spans="1:8" ht="15.75" outlineLevel="2" x14ac:dyDescent="0.25">
      <c r="A13" s="3" t="s">
        <v>10</v>
      </c>
      <c r="B13" s="3" t="s">
        <v>9</v>
      </c>
      <c r="C13" s="3">
        <v>23193</v>
      </c>
      <c r="D13" s="3">
        <v>90.263999999999996</v>
      </c>
      <c r="E13" s="5">
        <v>13.510999999999999</v>
      </c>
      <c r="F13" s="5">
        <v>5.4189999999999996</v>
      </c>
      <c r="G13" s="4">
        <v>40</v>
      </c>
      <c r="H13" s="4">
        <f t="shared" si="0"/>
        <v>216.76</v>
      </c>
    </row>
    <row r="14" spans="1:8" ht="15.75" outlineLevel="2" x14ac:dyDescent="0.25">
      <c r="A14" s="3" t="s">
        <v>10</v>
      </c>
      <c r="B14" s="3" t="s">
        <v>9</v>
      </c>
      <c r="C14" s="3">
        <v>23193</v>
      </c>
      <c r="D14" s="3">
        <v>90.263999999999996</v>
      </c>
      <c r="E14" s="5">
        <v>13.510999999999999</v>
      </c>
      <c r="F14" s="5">
        <v>1.4019999999999999</v>
      </c>
      <c r="G14" s="4">
        <v>40</v>
      </c>
      <c r="H14" s="4">
        <f t="shared" si="0"/>
        <v>56.08</v>
      </c>
    </row>
    <row r="15" spans="1:8" ht="15.75" outlineLevel="2" x14ac:dyDescent="0.25">
      <c r="A15" s="3" t="s">
        <v>10</v>
      </c>
      <c r="B15" s="3" t="s">
        <v>9</v>
      </c>
      <c r="C15" s="3">
        <v>23193</v>
      </c>
      <c r="D15" s="3">
        <v>114.23399999999999</v>
      </c>
      <c r="E15" s="5">
        <v>3.6429999999999998</v>
      </c>
      <c r="F15" s="5">
        <v>3.5190000000000001</v>
      </c>
      <c r="G15" s="4">
        <v>40</v>
      </c>
      <c r="H15" s="4">
        <f t="shared" si="0"/>
        <v>140.76</v>
      </c>
    </row>
    <row r="16" spans="1:8" ht="15.75" outlineLevel="2" x14ac:dyDescent="0.25">
      <c r="A16" s="3" t="s">
        <v>10</v>
      </c>
      <c r="B16" s="3" t="s">
        <v>9</v>
      </c>
      <c r="C16" s="3">
        <v>23193</v>
      </c>
      <c r="D16" s="3">
        <v>115.256</v>
      </c>
      <c r="E16" s="5">
        <v>4.2949999999999999</v>
      </c>
      <c r="F16" s="5">
        <v>4.2949999999999999</v>
      </c>
      <c r="G16" s="4">
        <v>40</v>
      </c>
      <c r="H16" s="4">
        <f t="shared" si="0"/>
        <v>171.8</v>
      </c>
    </row>
    <row r="17" spans="1:8" ht="15.75" outlineLevel="2" x14ac:dyDescent="0.25">
      <c r="A17" s="3" t="s">
        <v>10</v>
      </c>
      <c r="B17" s="3" t="s">
        <v>9</v>
      </c>
      <c r="C17" s="3">
        <v>23193</v>
      </c>
      <c r="D17" s="3">
        <v>153.28800000000001</v>
      </c>
      <c r="E17" s="5">
        <v>2.0310000000000001</v>
      </c>
      <c r="F17" s="5">
        <v>2.0310000000000001</v>
      </c>
      <c r="G17" s="4">
        <v>40</v>
      </c>
      <c r="H17" s="4">
        <f t="shared" si="0"/>
        <v>81.240000000000009</v>
      </c>
    </row>
    <row r="18" spans="1:8" ht="15.75" outlineLevel="2" x14ac:dyDescent="0.25">
      <c r="A18" s="3" t="s">
        <v>10</v>
      </c>
      <c r="B18" s="3" t="s">
        <v>9</v>
      </c>
      <c r="C18" s="3">
        <v>23193</v>
      </c>
      <c r="D18" s="5">
        <v>155.29</v>
      </c>
      <c r="E18" s="5">
        <v>1.258</v>
      </c>
      <c r="F18" s="5">
        <v>0.124</v>
      </c>
      <c r="G18" s="4">
        <v>40</v>
      </c>
      <c r="H18" s="4">
        <f t="shared" si="0"/>
        <v>4.96</v>
      </c>
    </row>
    <row r="19" spans="1:8" ht="15.75" outlineLevel="2" x14ac:dyDescent="0.25">
      <c r="A19" s="3" t="s">
        <v>10</v>
      </c>
      <c r="B19" s="3" t="s">
        <v>9</v>
      </c>
      <c r="C19" s="3">
        <v>23193</v>
      </c>
      <c r="D19" s="3">
        <v>156.309</v>
      </c>
      <c r="E19" s="5">
        <v>2.2949999999999999</v>
      </c>
      <c r="F19" s="5">
        <v>2.286</v>
      </c>
      <c r="G19" s="4">
        <v>40</v>
      </c>
      <c r="H19" s="4">
        <f t="shared" si="0"/>
        <v>91.44</v>
      </c>
    </row>
    <row r="20" spans="1:8" ht="15.75" outlineLevel="2" x14ac:dyDescent="0.25">
      <c r="A20" s="3" t="s">
        <v>10</v>
      </c>
      <c r="B20" s="3" t="s">
        <v>9</v>
      </c>
      <c r="C20" s="3">
        <v>23193</v>
      </c>
      <c r="D20" s="3">
        <v>157.291</v>
      </c>
      <c r="E20" s="5">
        <v>5.82</v>
      </c>
      <c r="F20" s="5">
        <v>0.48399999999999999</v>
      </c>
      <c r="G20" s="4">
        <v>40</v>
      </c>
      <c r="H20" s="4">
        <f t="shared" si="0"/>
        <v>19.36</v>
      </c>
    </row>
    <row r="21" spans="1:8" ht="15.75" outlineLevel="2" x14ac:dyDescent="0.25">
      <c r="A21" s="3" t="s">
        <v>10</v>
      </c>
      <c r="B21" s="3" t="s">
        <v>9</v>
      </c>
      <c r="C21" s="3">
        <v>23193</v>
      </c>
      <c r="D21" s="3">
        <v>174.28899999999999</v>
      </c>
      <c r="E21" s="5">
        <v>2.222</v>
      </c>
      <c r="F21" s="5">
        <v>1.5149999999999999</v>
      </c>
      <c r="G21" s="4">
        <v>40</v>
      </c>
      <c r="H21" s="4">
        <f t="shared" si="0"/>
        <v>60.599999999999994</v>
      </c>
    </row>
    <row r="22" spans="1:8" ht="15.75" outlineLevel="2" x14ac:dyDescent="0.25">
      <c r="A22" s="3" t="s">
        <v>10</v>
      </c>
      <c r="B22" s="3" t="s">
        <v>9</v>
      </c>
      <c r="C22" s="3">
        <v>23193</v>
      </c>
      <c r="D22" s="3">
        <v>175.214</v>
      </c>
      <c r="E22" s="5">
        <v>41.484999999999999</v>
      </c>
      <c r="F22" s="5">
        <v>0.28699999999999998</v>
      </c>
      <c r="G22" s="4">
        <v>40</v>
      </c>
      <c r="H22" s="4">
        <f t="shared" si="0"/>
        <v>11.479999999999999</v>
      </c>
    </row>
    <row r="23" spans="1:8" ht="15.75" outlineLevel="2" x14ac:dyDescent="0.25">
      <c r="A23" s="3" t="s">
        <v>10</v>
      </c>
      <c r="B23" s="3" t="s">
        <v>9</v>
      </c>
      <c r="C23" s="3">
        <v>23193</v>
      </c>
      <c r="D23" s="3">
        <v>175.214</v>
      </c>
      <c r="E23" s="5">
        <v>41.484999999999999</v>
      </c>
      <c r="F23" s="5">
        <v>1.528</v>
      </c>
      <c r="G23" s="4">
        <v>40</v>
      </c>
      <c r="H23" s="4">
        <f t="shared" si="0"/>
        <v>61.120000000000005</v>
      </c>
    </row>
    <row r="24" spans="1:8" ht="15.75" outlineLevel="1" x14ac:dyDescent="0.25">
      <c r="A24" s="6" t="s">
        <v>29</v>
      </c>
      <c r="B24" s="3"/>
      <c r="C24" s="3"/>
      <c r="D24" s="3"/>
      <c r="E24" s="5"/>
      <c r="F24" s="5">
        <f>SUBTOTAL(9,F3:F23)</f>
        <v>37.051000000000002</v>
      </c>
      <c r="G24" s="4"/>
      <c r="H24" s="4">
        <f>SUBTOTAL(9,H3:H23)</f>
        <v>1482.04</v>
      </c>
    </row>
    <row r="25" spans="1:8" ht="15.75" outlineLevel="2" x14ac:dyDescent="0.25">
      <c r="A25" s="3" t="s">
        <v>11</v>
      </c>
      <c r="B25" s="3" t="s">
        <v>9</v>
      </c>
      <c r="C25" s="3">
        <v>23193</v>
      </c>
      <c r="D25" s="3">
        <v>1.3220000000000001</v>
      </c>
      <c r="E25" s="3">
        <v>4.4470000000000001</v>
      </c>
      <c r="F25" s="3">
        <v>1.1859999999999999</v>
      </c>
      <c r="G25" s="4">
        <v>40</v>
      </c>
      <c r="H25" s="4">
        <f t="shared" ref="H25:H50" si="1">G25*F25</f>
        <v>47.44</v>
      </c>
    </row>
    <row r="26" spans="1:8" ht="15.75" outlineLevel="2" x14ac:dyDescent="0.25">
      <c r="A26" s="3" t="s">
        <v>11</v>
      </c>
      <c r="B26" s="3" t="s">
        <v>9</v>
      </c>
      <c r="C26" s="3">
        <v>23193</v>
      </c>
      <c r="D26" s="3">
        <v>1.8</v>
      </c>
      <c r="E26" s="3">
        <v>3.9350000000000001</v>
      </c>
      <c r="F26" s="3">
        <v>2.6909999999999998</v>
      </c>
      <c r="G26" s="4">
        <v>40</v>
      </c>
      <c r="H26" s="4">
        <f t="shared" si="1"/>
        <v>107.63999999999999</v>
      </c>
    </row>
    <row r="27" spans="1:8" ht="15.75" outlineLevel="2" x14ac:dyDescent="0.25">
      <c r="A27" s="3" t="s">
        <v>11</v>
      </c>
      <c r="B27" s="3" t="s">
        <v>9</v>
      </c>
      <c r="C27" s="3">
        <v>23193</v>
      </c>
      <c r="D27" s="3">
        <v>1.9</v>
      </c>
      <c r="E27" s="3">
        <v>7.4660000000000002</v>
      </c>
      <c r="F27" s="3">
        <v>3.8540000000000001</v>
      </c>
      <c r="G27" s="4">
        <v>40</v>
      </c>
      <c r="H27" s="4">
        <f t="shared" si="1"/>
        <v>154.16</v>
      </c>
    </row>
    <row r="28" spans="1:8" ht="15.75" outlineLevel="2" x14ac:dyDescent="0.25">
      <c r="A28" s="3" t="s">
        <v>11</v>
      </c>
      <c r="B28" s="3" t="s">
        <v>9</v>
      </c>
      <c r="C28" s="3">
        <v>23193</v>
      </c>
      <c r="D28" s="3">
        <v>2.1840000000000002</v>
      </c>
      <c r="E28" s="3">
        <v>5.1740000000000004</v>
      </c>
      <c r="F28" s="3">
        <v>1.9650000000000001</v>
      </c>
      <c r="G28" s="4">
        <v>40</v>
      </c>
      <c r="H28" s="4">
        <f t="shared" si="1"/>
        <v>78.600000000000009</v>
      </c>
    </row>
    <row r="29" spans="1:8" ht="15.75" outlineLevel="2" x14ac:dyDescent="0.25">
      <c r="A29" s="3" t="s">
        <v>11</v>
      </c>
      <c r="B29" s="3" t="s">
        <v>9</v>
      </c>
      <c r="C29" s="3">
        <v>23193</v>
      </c>
      <c r="D29" s="5">
        <v>3.18</v>
      </c>
      <c r="E29" s="3">
        <v>9.8580000000000005</v>
      </c>
      <c r="F29" s="3">
        <v>1.3129999999999999</v>
      </c>
      <c r="G29" s="4">
        <v>40</v>
      </c>
      <c r="H29" s="4">
        <f t="shared" si="1"/>
        <v>52.519999999999996</v>
      </c>
    </row>
    <row r="30" spans="1:8" ht="15.75" outlineLevel="2" x14ac:dyDescent="0.25">
      <c r="A30" s="3" t="s">
        <v>11</v>
      </c>
      <c r="B30" s="3" t="s">
        <v>9</v>
      </c>
      <c r="C30" s="3">
        <v>23193</v>
      </c>
      <c r="D30" s="3">
        <v>8.2080000000000002</v>
      </c>
      <c r="E30" s="3">
        <v>3.6459999999999999</v>
      </c>
      <c r="F30" s="3">
        <v>1.3069999999999999</v>
      </c>
      <c r="G30" s="4">
        <v>40</v>
      </c>
      <c r="H30" s="4">
        <f t="shared" si="1"/>
        <v>52.28</v>
      </c>
    </row>
    <row r="31" spans="1:8" ht="15.75" outlineLevel="2" x14ac:dyDescent="0.25">
      <c r="A31" s="3" t="s">
        <v>11</v>
      </c>
      <c r="B31" s="3" t="s">
        <v>9</v>
      </c>
      <c r="C31" s="3">
        <v>23193</v>
      </c>
      <c r="D31" s="3">
        <v>20.222000000000001</v>
      </c>
      <c r="E31" s="3">
        <v>3.4689999999999999</v>
      </c>
      <c r="F31" s="3">
        <v>0.83799999999999997</v>
      </c>
      <c r="G31" s="4">
        <v>40</v>
      </c>
      <c r="H31" s="4">
        <f t="shared" si="1"/>
        <v>33.519999999999996</v>
      </c>
    </row>
    <row r="32" spans="1:8" ht="15.75" outlineLevel="2" x14ac:dyDescent="0.25">
      <c r="A32" s="3" t="s">
        <v>11</v>
      </c>
      <c r="B32" s="3" t="s">
        <v>9</v>
      </c>
      <c r="C32" s="3">
        <v>23193</v>
      </c>
      <c r="D32" s="3">
        <v>55.399000000000001</v>
      </c>
      <c r="E32" s="3">
        <v>10.757999999999999</v>
      </c>
      <c r="F32" s="3">
        <v>2.964</v>
      </c>
      <c r="G32" s="4">
        <v>40</v>
      </c>
      <c r="H32" s="4">
        <f t="shared" si="1"/>
        <v>118.56</v>
      </c>
    </row>
    <row r="33" spans="1:8" ht="15.75" outlineLevel="2" x14ac:dyDescent="0.25">
      <c r="A33" s="3" t="s">
        <v>11</v>
      </c>
      <c r="B33" s="3" t="s">
        <v>9</v>
      </c>
      <c r="C33" s="3">
        <v>23193</v>
      </c>
      <c r="D33" s="3">
        <v>59.244</v>
      </c>
      <c r="E33" s="3">
        <v>2.2869999999999999</v>
      </c>
      <c r="F33" s="3">
        <v>1.0209999999999999</v>
      </c>
      <c r="G33" s="4">
        <v>40</v>
      </c>
      <c r="H33" s="4">
        <f t="shared" si="1"/>
        <v>40.839999999999996</v>
      </c>
    </row>
    <row r="34" spans="1:8" ht="15.75" outlineLevel="2" x14ac:dyDescent="0.25">
      <c r="A34" s="3" t="s">
        <v>11</v>
      </c>
      <c r="B34" s="3" t="s">
        <v>9</v>
      </c>
      <c r="C34" s="3">
        <v>23193</v>
      </c>
      <c r="D34" s="3">
        <v>63.238999999999997</v>
      </c>
      <c r="E34" s="3">
        <v>11.944000000000001</v>
      </c>
      <c r="F34" s="3">
        <v>1.4139999999999999</v>
      </c>
      <c r="G34" s="4">
        <v>40</v>
      </c>
      <c r="H34" s="4">
        <f t="shared" si="1"/>
        <v>56.559999999999995</v>
      </c>
    </row>
    <row r="35" spans="1:8" ht="15.75" outlineLevel="2" x14ac:dyDescent="0.25">
      <c r="A35" s="3" t="s">
        <v>11</v>
      </c>
      <c r="B35" s="3" t="s">
        <v>9</v>
      </c>
      <c r="C35" s="3">
        <v>23193</v>
      </c>
      <c r="D35" s="3">
        <v>63.262999999999998</v>
      </c>
      <c r="E35" s="3">
        <v>11.519</v>
      </c>
      <c r="F35" s="3">
        <v>0.55600000000000005</v>
      </c>
      <c r="G35" s="4">
        <v>40</v>
      </c>
      <c r="H35" s="4">
        <f t="shared" si="1"/>
        <v>22.240000000000002</v>
      </c>
    </row>
    <row r="36" spans="1:8" ht="15.75" outlineLevel="2" x14ac:dyDescent="0.25">
      <c r="A36" s="3" t="s">
        <v>11</v>
      </c>
      <c r="B36" s="3" t="s">
        <v>9</v>
      </c>
      <c r="C36" s="3">
        <v>23193</v>
      </c>
      <c r="D36" s="3">
        <v>65.293000000000006</v>
      </c>
      <c r="E36" s="5">
        <v>0.64</v>
      </c>
      <c r="F36" s="3">
        <v>0.57699999999999996</v>
      </c>
      <c r="G36" s="4">
        <v>40</v>
      </c>
      <c r="H36" s="4">
        <f t="shared" si="1"/>
        <v>23.08</v>
      </c>
    </row>
    <row r="37" spans="1:8" ht="15.75" outlineLevel="2" x14ac:dyDescent="0.25">
      <c r="A37" s="3" t="s">
        <v>11</v>
      </c>
      <c r="B37" s="3" t="s">
        <v>9</v>
      </c>
      <c r="C37" s="3">
        <v>23193</v>
      </c>
      <c r="D37" s="3">
        <v>65.483999999999995</v>
      </c>
      <c r="E37" s="3">
        <v>1.466</v>
      </c>
      <c r="F37" s="3">
        <v>0.71799999999999997</v>
      </c>
      <c r="G37" s="4">
        <v>40</v>
      </c>
      <c r="H37" s="4">
        <f t="shared" si="1"/>
        <v>28.72</v>
      </c>
    </row>
    <row r="38" spans="1:8" ht="15.75" outlineLevel="2" x14ac:dyDescent="0.25">
      <c r="A38" s="3" t="s">
        <v>11</v>
      </c>
      <c r="B38" s="3" t="s">
        <v>9</v>
      </c>
      <c r="C38" s="3">
        <v>23193</v>
      </c>
      <c r="D38" s="3">
        <v>70.254000000000005</v>
      </c>
      <c r="E38" s="3">
        <v>4.3490000000000002</v>
      </c>
      <c r="F38" s="3">
        <v>3.0379999999999998</v>
      </c>
      <c r="G38" s="4">
        <v>40</v>
      </c>
      <c r="H38" s="4">
        <f t="shared" si="1"/>
        <v>121.52</v>
      </c>
    </row>
    <row r="39" spans="1:8" ht="15.75" outlineLevel="2" x14ac:dyDescent="0.25">
      <c r="A39" s="3" t="s">
        <v>11</v>
      </c>
      <c r="B39" s="3" t="s">
        <v>9</v>
      </c>
      <c r="C39" s="3">
        <v>23193</v>
      </c>
      <c r="D39" s="3">
        <v>70.254000000000005</v>
      </c>
      <c r="E39" s="3">
        <v>4.3490000000000002</v>
      </c>
      <c r="F39" s="3">
        <v>0.72899999999999998</v>
      </c>
      <c r="G39" s="4">
        <v>40</v>
      </c>
      <c r="H39" s="4">
        <f t="shared" si="1"/>
        <v>29.16</v>
      </c>
    </row>
    <row r="40" spans="1:8" ht="15.75" outlineLevel="2" x14ac:dyDescent="0.25">
      <c r="A40" s="3" t="s">
        <v>11</v>
      </c>
      <c r="B40" s="3" t="s">
        <v>9</v>
      </c>
      <c r="C40" s="3">
        <v>23193</v>
      </c>
      <c r="D40" s="3">
        <v>74.275999999999996</v>
      </c>
      <c r="E40" s="3">
        <v>0.625</v>
      </c>
      <c r="F40" s="5">
        <v>0.18</v>
      </c>
      <c r="G40" s="4">
        <v>40</v>
      </c>
      <c r="H40" s="4">
        <f t="shared" si="1"/>
        <v>7.1999999999999993</v>
      </c>
    </row>
    <row r="41" spans="1:8" ht="15.75" outlineLevel="2" x14ac:dyDescent="0.25">
      <c r="A41" s="3" t="s">
        <v>11</v>
      </c>
      <c r="B41" s="3" t="s">
        <v>9</v>
      </c>
      <c r="C41" s="3">
        <v>23193</v>
      </c>
      <c r="D41" s="3">
        <v>74.275999999999996</v>
      </c>
      <c r="E41" s="3">
        <v>0.625</v>
      </c>
      <c r="F41" s="3">
        <v>0.372</v>
      </c>
      <c r="G41" s="4">
        <v>40</v>
      </c>
      <c r="H41" s="4">
        <f t="shared" si="1"/>
        <v>14.879999999999999</v>
      </c>
    </row>
    <row r="42" spans="1:8" ht="15.75" outlineLevel="2" x14ac:dyDescent="0.25">
      <c r="A42" s="3" t="s">
        <v>11</v>
      </c>
      <c r="B42" s="3" t="s">
        <v>9</v>
      </c>
      <c r="C42" s="3">
        <v>23193</v>
      </c>
      <c r="D42" s="3">
        <v>90.242999999999995</v>
      </c>
      <c r="E42" s="3">
        <v>31.701000000000001</v>
      </c>
      <c r="F42" s="3">
        <v>0.58699999999999997</v>
      </c>
      <c r="G42" s="4">
        <v>40</v>
      </c>
      <c r="H42" s="4">
        <f t="shared" si="1"/>
        <v>23.479999999999997</v>
      </c>
    </row>
    <row r="43" spans="1:8" ht="15.75" outlineLevel="2" x14ac:dyDescent="0.25">
      <c r="A43" s="3" t="s">
        <v>11</v>
      </c>
      <c r="B43" s="3" t="s">
        <v>9</v>
      </c>
      <c r="C43" s="3">
        <v>23193</v>
      </c>
      <c r="D43" s="3">
        <v>117.261</v>
      </c>
      <c r="E43" s="3">
        <v>2.3140000000000001</v>
      </c>
      <c r="F43" s="3">
        <v>2.2690000000000001</v>
      </c>
      <c r="G43" s="4">
        <v>40</v>
      </c>
      <c r="H43" s="4">
        <f t="shared" si="1"/>
        <v>90.76</v>
      </c>
    </row>
    <row r="44" spans="1:8" ht="15.75" outlineLevel="2" x14ac:dyDescent="0.25">
      <c r="A44" s="3" t="s">
        <v>11</v>
      </c>
      <c r="B44" s="3" t="s">
        <v>9</v>
      </c>
      <c r="C44" s="3">
        <v>23193</v>
      </c>
      <c r="D44" s="3">
        <v>118.255</v>
      </c>
      <c r="E44" s="3">
        <v>4.7670000000000003</v>
      </c>
      <c r="F44" s="3">
        <v>4.7670000000000003</v>
      </c>
      <c r="G44" s="4">
        <v>40</v>
      </c>
      <c r="H44" s="4">
        <f t="shared" si="1"/>
        <v>190.68</v>
      </c>
    </row>
    <row r="45" spans="1:8" ht="15.75" outlineLevel="2" x14ac:dyDescent="0.25">
      <c r="A45" s="3" t="s">
        <v>11</v>
      </c>
      <c r="B45" s="3" t="s">
        <v>9</v>
      </c>
      <c r="C45" s="3">
        <v>23193</v>
      </c>
      <c r="D45" s="3">
        <v>119.291</v>
      </c>
      <c r="E45" s="3">
        <v>5.149</v>
      </c>
      <c r="F45" s="3">
        <v>1.6579999999999999</v>
      </c>
      <c r="G45" s="4">
        <v>40</v>
      </c>
      <c r="H45" s="4">
        <f t="shared" si="1"/>
        <v>66.319999999999993</v>
      </c>
    </row>
    <row r="46" spans="1:8" ht="15.75" outlineLevel="2" x14ac:dyDescent="0.25">
      <c r="A46" s="3" t="s">
        <v>11</v>
      </c>
      <c r="B46" s="3" t="s">
        <v>9</v>
      </c>
      <c r="C46" s="3">
        <v>23193</v>
      </c>
      <c r="D46" s="3">
        <v>120.261</v>
      </c>
      <c r="E46" s="3">
        <v>4.726</v>
      </c>
      <c r="F46" s="3">
        <v>4.2460000000000004</v>
      </c>
      <c r="G46" s="4">
        <v>40</v>
      </c>
      <c r="H46" s="4">
        <f t="shared" si="1"/>
        <v>169.84000000000003</v>
      </c>
    </row>
    <row r="47" spans="1:8" ht="15.75" outlineLevel="2" x14ac:dyDescent="0.25">
      <c r="A47" s="3" t="s">
        <v>11</v>
      </c>
      <c r="B47" s="3" t="s">
        <v>9</v>
      </c>
      <c r="C47" s="3">
        <v>23193</v>
      </c>
      <c r="D47" s="3">
        <v>145.19800000000001</v>
      </c>
      <c r="E47" s="3">
        <v>1.794</v>
      </c>
      <c r="F47" s="3">
        <v>1.4370000000000001</v>
      </c>
      <c r="G47" s="4">
        <v>40</v>
      </c>
      <c r="H47" s="4">
        <f t="shared" si="1"/>
        <v>57.480000000000004</v>
      </c>
    </row>
    <row r="48" spans="1:8" ht="15.75" outlineLevel="2" x14ac:dyDescent="0.25">
      <c r="A48" s="3" t="s">
        <v>11</v>
      </c>
      <c r="B48" s="3" t="s">
        <v>9</v>
      </c>
      <c r="C48" s="3">
        <v>23193</v>
      </c>
      <c r="D48" s="3">
        <v>157.27600000000001</v>
      </c>
      <c r="E48" s="3">
        <v>1.534</v>
      </c>
      <c r="F48" s="3">
        <v>0.29199999999999998</v>
      </c>
      <c r="G48" s="4">
        <v>40</v>
      </c>
      <c r="H48" s="4">
        <f t="shared" si="1"/>
        <v>11.68</v>
      </c>
    </row>
    <row r="49" spans="1:8" ht="15.75" outlineLevel="2" x14ac:dyDescent="0.25">
      <c r="A49" s="3" t="s">
        <v>11</v>
      </c>
      <c r="B49" s="3" t="s">
        <v>9</v>
      </c>
      <c r="C49" s="3">
        <v>23193</v>
      </c>
      <c r="D49" s="3">
        <v>157.28899999999999</v>
      </c>
      <c r="E49" s="3">
        <v>1.343</v>
      </c>
      <c r="F49" s="3">
        <v>0.33300000000000002</v>
      </c>
      <c r="G49" s="4">
        <v>40</v>
      </c>
      <c r="H49" s="4">
        <f t="shared" si="1"/>
        <v>13.32</v>
      </c>
    </row>
    <row r="50" spans="1:8" ht="15.75" outlineLevel="2" x14ac:dyDescent="0.25">
      <c r="A50" s="3" t="s">
        <v>11</v>
      </c>
      <c r="B50" s="3" t="s">
        <v>9</v>
      </c>
      <c r="C50" s="3">
        <v>23193</v>
      </c>
      <c r="D50" s="3">
        <v>157.291</v>
      </c>
      <c r="E50" s="5">
        <v>5.82</v>
      </c>
      <c r="F50" s="3">
        <v>4.431</v>
      </c>
      <c r="G50" s="4">
        <v>40</v>
      </c>
      <c r="H50" s="4">
        <f t="shared" si="1"/>
        <v>177.24</v>
      </c>
    </row>
    <row r="51" spans="1:8" ht="31.5" outlineLevel="1" x14ac:dyDescent="0.25">
      <c r="A51" s="6" t="s">
        <v>30</v>
      </c>
      <c r="B51" s="3"/>
      <c r="C51" s="3"/>
      <c r="D51" s="3"/>
      <c r="E51" s="5"/>
      <c r="F51" s="3">
        <f>SUBTOTAL(9,F25:F50)</f>
        <v>44.743000000000002</v>
      </c>
      <c r="G51" s="4"/>
      <c r="H51" s="4">
        <f>SUBTOTAL(9,H25:H50)</f>
        <v>1789.72</v>
      </c>
    </row>
    <row r="52" spans="1:8" ht="15.75" outlineLevel="2" x14ac:dyDescent="0.25">
      <c r="A52" s="8" t="s">
        <v>49</v>
      </c>
      <c r="B52" s="9" t="s">
        <v>48</v>
      </c>
      <c r="C52" s="8">
        <v>51723</v>
      </c>
      <c r="D52" s="8">
        <v>45.12</v>
      </c>
      <c r="E52" s="10">
        <v>5.3879999999999999</v>
      </c>
      <c r="F52" s="10">
        <v>2.68</v>
      </c>
      <c r="G52" s="12">
        <v>40</v>
      </c>
      <c r="H52" s="12">
        <f>F52*G52</f>
        <v>107.2</v>
      </c>
    </row>
    <row r="53" spans="1:8" ht="15.75" outlineLevel="2" x14ac:dyDescent="0.25">
      <c r="A53" s="8" t="s">
        <v>49</v>
      </c>
      <c r="B53" s="9" t="s">
        <v>48</v>
      </c>
      <c r="C53" s="8">
        <v>51723</v>
      </c>
      <c r="D53" s="8">
        <v>45.12</v>
      </c>
      <c r="E53" s="10">
        <v>5.3879999999999999</v>
      </c>
      <c r="F53" s="10">
        <v>0.55900000000000005</v>
      </c>
      <c r="G53" s="12">
        <v>40</v>
      </c>
      <c r="H53" s="12">
        <f>F53*G53</f>
        <v>22.360000000000003</v>
      </c>
    </row>
    <row r="54" spans="1:8" ht="15.75" outlineLevel="2" x14ac:dyDescent="0.25">
      <c r="A54" s="8" t="s">
        <v>49</v>
      </c>
      <c r="B54" s="9" t="s">
        <v>48</v>
      </c>
      <c r="C54" s="8">
        <v>51723</v>
      </c>
      <c r="D54" s="8">
        <v>45.12</v>
      </c>
      <c r="E54" s="10">
        <v>5.3879999999999999</v>
      </c>
      <c r="F54" s="10">
        <v>0.125</v>
      </c>
      <c r="G54" s="12">
        <v>40</v>
      </c>
      <c r="H54" s="12">
        <f>F54*G54</f>
        <v>5</v>
      </c>
    </row>
    <row r="55" spans="1:8" ht="15.75" outlineLevel="2" x14ac:dyDescent="0.25">
      <c r="A55" s="8" t="s">
        <v>49</v>
      </c>
      <c r="B55" s="9" t="s">
        <v>48</v>
      </c>
      <c r="C55" s="8">
        <v>51723</v>
      </c>
      <c r="D55" s="8">
        <v>134.32</v>
      </c>
      <c r="E55" s="10">
        <v>1.097</v>
      </c>
      <c r="F55" s="10">
        <v>0.16900000000000001</v>
      </c>
      <c r="G55" s="12">
        <v>40</v>
      </c>
      <c r="H55" s="12">
        <f>F55*G55</f>
        <v>6.7600000000000007</v>
      </c>
    </row>
    <row r="56" spans="1:8" ht="15.75" outlineLevel="1" x14ac:dyDescent="0.25">
      <c r="A56" s="17" t="s">
        <v>63</v>
      </c>
      <c r="B56" s="9"/>
      <c r="C56" s="8"/>
      <c r="D56" s="8"/>
      <c r="E56" s="10"/>
      <c r="F56" s="10">
        <f>SUBTOTAL(9,F52:F55)</f>
        <v>3.5330000000000004</v>
      </c>
      <c r="G56" s="12"/>
      <c r="H56" s="12">
        <f>SUBTOTAL(9,H52:H55)</f>
        <v>141.32</v>
      </c>
    </row>
    <row r="57" spans="1:8" ht="15.75" outlineLevel="2" x14ac:dyDescent="0.25">
      <c r="A57" s="8" t="s">
        <v>50</v>
      </c>
      <c r="B57" s="9" t="s">
        <v>48</v>
      </c>
      <c r="C57" s="8">
        <v>51723</v>
      </c>
      <c r="D57" s="8">
        <v>66.209999999999994</v>
      </c>
      <c r="E57" s="10">
        <v>2.0379999999999998</v>
      </c>
      <c r="F57" s="10">
        <v>0.52800000000000002</v>
      </c>
      <c r="G57" s="12">
        <v>40</v>
      </c>
      <c r="H57" s="12">
        <f>F57*G57</f>
        <v>21.12</v>
      </c>
    </row>
    <row r="58" spans="1:8" ht="15.75" outlineLevel="2" x14ac:dyDescent="0.25">
      <c r="A58" s="8" t="s">
        <v>50</v>
      </c>
      <c r="B58" s="9" t="s">
        <v>48</v>
      </c>
      <c r="C58" s="8">
        <v>51723</v>
      </c>
      <c r="D58" s="8">
        <v>80.22</v>
      </c>
      <c r="E58" s="10">
        <v>6.6360000000000001</v>
      </c>
      <c r="F58" s="10">
        <v>0.63200000000000001</v>
      </c>
      <c r="G58" s="12">
        <v>40</v>
      </c>
      <c r="H58" s="12">
        <f>F58*G58</f>
        <v>25.28</v>
      </c>
    </row>
    <row r="59" spans="1:8" ht="15.75" outlineLevel="1" x14ac:dyDescent="0.25">
      <c r="A59" s="17" t="s">
        <v>64</v>
      </c>
      <c r="B59" s="9"/>
      <c r="C59" s="8"/>
      <c r="D59" s="8"/>
      <c r="E59" s="10"/>
      <c r="F59" s="10">
        <f>SUBTOTAL(9,F57:F58)</f>
        <v>1.1600000000000001</v>
      </c>
      <c r="G59" s="12"/>
      <c r="H59" s="12">
        <f>SUBTOTAL(9,H57:H58)</f>
        <v>46.400000000000006</v>
      </c>
    </row>
    <row r="60" spans="1:8" ht="15.75" outlineLevel="2" x14ac:dyDescent="0.25">
      <c r="A60" s="8" t="s">
        <v>51</v>
      </c>
      <c r="B60" s="9" t="s">
        <v>48</v>
      </c>
      <c r="C60" s="8">
        <v>51723</v>
      </c>
      <c r="D60" s="8">
        <v>76.27</v>
      </c>
      <c r="E60" s="10">
        <v>4.0460000000000003</v>
      </c>
      <c r="F60" s="10">
        <v>0.745</v>
      </c>
      <c r="G60" s="12">
        <v>40</v>
      </c>
      <c r="H60" s="12">
        <f>F60*G60</f>
        <v>29.8</v>
      </c>
    </row>
    <row r="61" spans="1:8" ht="15.75" outlineLevel="2" x14ac:dyDescent="0.25">
      <c r="A61" s="8" t="s">
        <v>51</v>
      </c>
      <c r="B61" s="9" t="s">
        <v>48</v>
      </c>
      <c r="C61" s="8">
        <v>51723</v>
      </c>
      <c r="D61" s="8">
        <v>76.28</v>
      </c>
      <c r="E61" s="10">
        <v>2.5499999999999998</v>
      </c>
      <c r="F61" s="10">
        <v>0.13900000000000001</v>
      </c>
      <c r="G61" s="12">
        <v>40</v>
      </c>
      <c r="H61" s="12">
        <f>F61*G61</f>
        <v>5.5600000000000005</v>
      </c>
    </row>
    <row r="62" spans="1:8" ht="15.75" outlineLevel="1" x14ac:dyDescent="0.25">
      <c r="A62" s="17" t="s">
        <v>65</v>
      </c>
      <c r="B62" s="9"/>
      <c r="C62" s="8"/>
      <c r="D62" s="8"/>
      <c r="E62" s="10"/>
      <c r="F62" s="10">
        <f>SUBTOTAL(9,F60:F61)</f>
        <v>0.88400000000000001</v>
      </c>
      <c r="G62" s="12"/>
      <c r="H62" s="12">
        <f>SUBTOTAL(9,H60:H61)</f>
        <v>35.36</v>
      </c>
    </row>
    <row r="63" spans="1:8" ht="15.75" outlineLevel="2" x14ac:dyDescent="0.25">
      <c r="A63" s="8" t="s">
        <v>52</v>
      </c>
      <c r="B63" s="9" t="s">
        <v>48</v>
      </c>
      <c r="C63" s="8">
        <v>51723</v>
      </c>
      <c r="D63" s="18">
        <v>68.5</v>
      </c>
      <c r="E63" s="10">
        <v>7.5220000000000002</v>
      </c>
      <c r="F63" s="10">
        <v>1.466</v>
      </c>
      <c r="G63" s="12">
        <v>40</v>
      </c>
      <c r="H63" s="12">
        <f>F63*G63</f>
        <v>58.64</v>
      </c>
    </row>
    <row r="64" spans="1:8" ht="15.75" outlineLevel="1" x14ac:dyDescent="0.25">
      <c r="A64" s="17" t="s">
        <v>66</v>
      </c>
      <c r="B64" s="9"/>
      <c r="C64" s="8"/>
      <c r="D64" s="18"/>
      <c r="E64" s="10"/>
      <c r="F64" s="10">
        <f>SUBTOTAL(9,F63:F63)</f>
        <v>1.466</v>
      </c>
      <c r="G64" s="12"/>
      <c r="H64" s="12">
        <f>SUBTOTAL(9,H63:H63)</f>
        <v>58.64</v>
      </c>
    </row>
    <row r="65" spans="1:8" ht="15.75" outlineLevel="2" x14ac:dyDescent="0.25">
      <c r="A65" s="3" t="s">
        <v>24</v>
      </c>
      <c r="B65" s="3" t="s">
        <v>21</v>
      </c>
      <c r="C65" s="3">
        <v>44152</v>
      </c>
      <c r="D65" s="5">
        <v>46.506999999999998</v>
      </c>
      <c r="E65" s="5">
        <v>6.2229999999999999</v>
      </c>
      <c r="F65" s="5">
        <v>0.68600000000000005</v>
      </c>
      <c r="G65" s="4">
        <v>40</v>
      </c>
      <c r="H65" s="4">
        <f t="shared" ref="H65:H89" si="2">G65*F65</f>
        <v>27.44</v>
      </c>
    </row>
    <row r="66" spans="1:8" ht="15.75" outlineLevel="2" x14ac:dyDescent="0.25">
      <c r="A66" s="3" t="s">
        <v>24</v>
      </c>
      <c r="B66" s="3" t="s">
        <v>21</v>
      </c>
      <c r="C66" s="3">
        <v>44152</v>
      </c>
      <c r="D66" s="5">
        <v>50.506999999999998</v>
      </c>
      <c r="E66" s="5">
        <v>2.17</v>
      </c>
      <c r="F66" s="5">
        <v>1.8680000000000001</v>
      </c>
      <c r="G66" s="4">
        <v>40</v>
      </c>
      <c r="H66" s="4">
        <f t="shared" si="2"/>
        <v>74.72</v>
      </c>
    </row>
    <row r="67" spans="1:8" ht="15.75" outlineLevel="2" x14ac:dyDescent="0.25">
      <c r="A67" s="3" t="s">
        <v>24</v>
      </c>
      <c r="B67" s="3" t="s">
        <v>21</v>
      </c>
      <c r="C67" s="3">
        <v>44152</v>
      </c>
      <c r="D67" s="5">
        <v>50.555</v>
      </c>
      <c r="E67" s="5">
        <v>2.706</v>
      </c>
      <c r="F67" s="5">
        <v>1.3069999999999999</v>
      </c>
      <c r="G67" s="4">
        <v>40</v>
      </c>
      <c r="H67" s="4">
        <f t="shared" si="2"/>
        <v>52.28</v>
      </c>
    </row>
    <row r="68" spans="1:8" ht="15.75" outlineLevel="2" x14ac:dyDescent="0.25">
      <c r="A68" s="3" t="s">
        <v>24</v>
      </c>
      <c r="B68" s="3" t="s">
        <v>21</v>
      </c>
      <c r="C68" s="3">
        <v>44152</v>
      </c>
      <c r="D68" s="5">
        <v>51.506999999999998</v>
      </c>
      <c r="E68" s="5">
        <v>0.93100000000000005</v>
      </c>
      <c r="F68" s="5">
        <v>0.68799999999999994</v>
      </c>
      <c r="G68" s="4">
        <v>40</v>
      </c>
      <c r="H68" s="4">
        <f t="shared" si="2"/>
        <v>27.519999999999996</v>
      </c>
    </row>
    <row r="69" spans="1:8" ht="15.75" outlineLevel="2" x14ac:dyDescent="0.25">
      <c r="A69" s="3" t="s">
        <v>24</v>
      </c>
      <c r="B69" s="3" t="s">
        <v>21</v>
      </c>
      <c r="C69" s="3">
        <v>44152</v>
      </c>
      <c r="D69" s="5">
        <v>64.537000000000006</v>
      </c>
      <c r="E69" s="5">
        <v>1.6379999999999999</v>
      </c>
      <c r="F69" s="5">
        <v>1.6379999999999999</v>
      </c>
      <c r="G69" s="4">
        <v>40</v>
      </c>
      <c r="H69" s="4">
        <f t="shared" si="2"/>
        <v>65.52</v>
      </c>
    </row>
    <row r="70" spans="1:8" ht="15.75" outlineLevel="2" x14ac:dyDescent="0.25">
      <c r="A70" s="3" t="s">
        <v>24</v>
      </c>
      <c r="B70" s="3" t="s">
        <v>21</v>
      </c>
      <c r="C70" s="3">
        <v>44152</v>
      </c>
      <c r="D70" s="5">
        <v>64.543000000000006</v>
      </c>
      <c r="E70" s="5">
        <v>0.92400000000000004</v>
      </c>
      <c r="F70" s="5">
        <v>0.13900000000000001</v>
      </c>
      <c r="G70" s="4">
        <v>40</v>
      </c>
      <c r="H70" s="4">
        <f t="shared" si="2"/>
        <v>5.5600000000000005</v>
      </c>
    </row>
    <row r="71" spans="1:8" ht="15.75" outlineLevel="2" x14ac:dyDescent="0.25">
      <c r="A71" s="3" t="s">
        <v>24</v>
      </c>
      <c r="B71" s="3" t="s">
        <v>21</v>
      </c>
      <c r="C71" s="3">
        <v>44152</v>
      </c>
      <c r="D71" s="5">
        <v>65.540999999999997</v>
      </c>
      <c r="E71" s="5">
        <v>1.8169999999999999</v>
      </c>
      <c r="F71" s="5">
        <v>1.5129999999999999</v>
      </c>
      <c r="G71" s="4">
        <v>40</v>
      </c>
      <c r="H71" s="4">
        <f t="shared" si="2"/>
        <v>60.519999999999996</v>
      </c>
    </row>
    <row r="72" spans="1:8" ht="15.75" outlineLevel="2" x14ac:dyDescent="0.25">
      <c r="A72" s="3" t="s">
        <v>24</v>
      </c>
      <c r="B72" s="3" t="s">
        <v>21</v>
      </c>
      <c r="C72" s="3">
        <v>44152</v>
      </c>
      <c r="D72" s="5">
        <v>65.543000000000006</v>
      </c>
      <c r="E72" s="5">
        <v>0.91900000000000004</v>
      </c>
      <c r="F72" s="5">
        <v>0.20799999999999999</v>
      </c>
      <c r="G72" s="4">
        <v>40</v>
      </c>
      <c r="H72" s="4">
        <f t="shared" si="2"/>
        <v>8.32</v>
      </c>
    </row>
    <row r="73" spans="1:8" ht="15.75" outlineLevel="2" x14ac:dyDescent="0.25">
      <c r="A73" s="3" t="s">
        <v>24</v>
      </c>
      <c r="B73" s="3" t="s">
        <v>21</v>
      </c>
      <c r="C73" s="3">
        <v>44152</v>
      </c>
      <c r="D73" s="5">
        <v>72.537999999999997</v>
      </c>
      <c r="E73" s="5">
        <v>1.2210000000000001</v>
      </c>
      <c r="F73" s="5">
        <v>0.61699999999999999</v>
      </c>
      <c r="G73" s="4">
        <v>40</v>
      </c>
      <c r="H73" s="4">
        <f t="shared" si="2"/>
        <v>24.68</v>
      </c>
    </row>
    <row r="74" spans="1:8" ht="15.75" outlineLevel="2" x14ac:dyDescent="0.25">
      <c r="A74" s="3" t="s">
        <v>24</v>
      </c>
      <c r="B74" s="3" t="s">
        <v>21</v>
      </c>
      <c r="C74" s="3">
        <v>44152</v>
      </c>
      <c r="D74" s="5">
        <v>72.545000000000002</v>
      </c>
      <c r="E74" s="5">
        <v>1.7010000000000001</v>
      </c>
      <c r="F74" s="5">
        <v>0.76300000000000001</v>
      </c>
      <c r="G74" s="4">
        <v>40</v>
      </c>
      <c r="H74" s="4">
        <f t="shared" si="2"/>
        <v>30.52</v>
      </c>
    </row>
    <row r="75" spans="1:8" ht="15.75" outlineLevel="2" x14ac:dyDescent="0.25">
      <c r="A75" s="3" t="s">
        <v>24</v>
      </c>
      <c r="B75" s="3" t="s">
        <v>21</v>
      </c>
      <c r="C75" s="3">
        <v>44152</v>
      </c>
      <c r="D75" s="5">
        <v>73.533000000000001</v>
      </c>
      <c r="E75" s="5">
        <v>3.5150000000000001</v>
      </c>
      <c r="F75" s="5">
        <v>0.12</v>
      </c>
      <c r="G75" s="4">
        <v>40</v>
      </c>
      <c r="H75" s="4">
        <f t="shared" si="2"/>
        <v>4.8</v>
      </c>
    </row>
    <row r="76" spans="1:8" ht="15.75" outlineLevel="2" x14ac:dyDescent="0.25">
      <c r="A76" s="3" t="s">
        <v>24</v>
      </c>
      <c r="B76" s="3" t="s">
        <v>21</v>
      </c>
      <c r="C76" s="3">
        <v>44152</v>
      </c>
      <c r="D76" s="5">
        <v>73.534999999999997</v>
      </c>
      <c r="E76" s="5">
        <v>3.4369999999999998</v>
      </c>
      <c r="F76" s="5">
        <v>1.948</v>
      </c>
      <c r="G76" s="4">
        <v>40</v>
      </c>
      <c r="H76" s="4">
        <f t="shared" si="2"/>
        <v>77.92</v>
      </c>
    </row>
    <row r="77" spans="1:8" ht="15.75" outlineLevel="2" x14ac:dyDescent="0.25">
      <c r="A77" s="3" t="s">
        <v>24</v>
      </c>
      <c r="B77" s="3" t="s">
        <v>21</v>
      </c>
      <c r="C77" s="3">
        <v>44152</v>
      </c>
      <c r="D77" s="5">
        <v>78.492000000000004</v>
      </c>
      <c r="E77" s="5">
        <v>1.1779999999999999</v>
      </c>
      <c r="F77" s="5">
        <v>1.1579999999999999</v>
      </c>
      <c r="G77" s="4">
        <v>40</v>
      </c>
      <c r="H77" s="4">
        <f t="shared" si="2"/>
        <v>46.319999999999993</v>
      </c>
    </row>
    <row r="78" spans="1:8" ht="15.75" outlineLevel="2" x14ac:dyDescent="0.25">
      <c r="A78" s="3" t="s">
        <v>24</v>
      </c>
      <c r="B78" s="3" t="s">
        <v>21</v>
      </c>
      <c r="C78" s="3">
        <v>44152</v>
      </c>
      <c r="D78" s="5">
        <v>78.498999999999995</v>
      </c>
      <c r="E78" s="5">
        <v>1.1359999999999999</v>
      </c>
      <c r="F78" s="5">
        <v>0.183</v>
      </c>
      <c r="G78" s="4">
        <v>40</v>
      </c>
      <c r="H78" s="4">
        <f t="shared" si="2"/>
        <v>7.32</v>
      </c>
    </row>
    <row r="79" spans="1:8" ht="15.75" outlineLevel="2" x14ac:dyDescent="0.25">
      <c r="A79" s="3" t="s">
        <v>24</v>
      </c>
      <c r="B79" s="3" t="s">
        <v>21</v>
      </c>
      <c r="C79" s="3">
        <v>44152</v>
      </c>
      <c r="D79" s="5">
        <v>78.527000000000001</v>
      </c>
      <c r="E79" s="5">
        <v>2.5750000000000002</v>
      </c>
      <c r="F79" s="5">
        <v>2.4449999999999998</v>
      </c>
      <c r="G79" s="4">
        <v>40</v>
      </c>
      <c r="H79" s="4">
        <f t="shared" si="2"/>
        <v>97.8</v>
      </c>
    </row>
    <row r="80" spans="1:8" ht="15.75" outlineLevel="2" x14ac:dyDescent="0.25">
      <c r="A80" s="3" t="s">
        <v>24</v>
      </c>
      <c r="B80" s="3" t="s">
        <v>21</v>
      </c>
      <c r="C80" s="3">
        <v>44152</v>
      </c>
      <c r="D80" s="5">
        <v>79.491</v>
      </c>
      <c r="E80" s="5">
        <v>2.653</v>
      </c>
      <c r="F80" s="5">
        <v>1.958</v>
      </c>
      <c r="G80" s="4">
        <v>40</v>
      </c>
      <c r="H80" s="4">
        <f t="shared" si="2"/>
        <v>78.319999999999993</v>
      </c>
    </row>
    <row r="81" spans="1:8" ht="15.75" outlineLevel="2" x14ac:dyDescent="0.25">
      <c r="A81" s="3" t="s">
        <v>24</v>
      </c>
      <c r="B81" s="3" t="s">
        <v>21</v>
      </c>
      <c r="C81" s="3">
        <v>44152</v>
      </c>
      <c r="D81" s="5">
        <v>81.489000000000004</v>
      </c>
      <c r="E81" s="5">
        <v>1.538</v>
      </c>
      <c r="F81" s="5">
        <v>0.72799999999999998</v>
      </c>
      <c r="G81" s="4">
        <v>40</v>
      </c>
      <c r="H81" s="4">
        <f t="shared" si="2"/>
        <v>29.119999999999997</v>
      </c>
    </row>
    <row r="82" spans="1:8" ht="15.75" outlineLevel="2" x14ac:dyDescent="0.25">
      <c r="A82" s="3" t="s">
        <v>24</v>
      </c>
      <c r="B82" s="3" t="s">
        <v>21</v>
      </c>
      <c r="C82" s="3">
        <v>44152</v>
      </c>
      <c r="D82" s="5">
        <v>81.492999999999995</v>
      </c>
      <c r="E82" s="5">
        <v>0.90700000000000003</v>
      </c>
      <c r="F82" s="5">
        <v>0.89600000000000002</v>
      </c>
      <c r="G82" s="4">
        <v>40</v>
      </c>
      <c r="H82" s="4">
        <f t="shared" si="2"/>
        <v>35.840000000000003</v>
      </c>
    </row>
    <row r="83" spans="1:8" ht="15.75" outlineLevel="2" x14ac:dyDescent="0.25">
      <c r="A83" s="3" t="s">
        <v>24</v>
      </c>
      <c r="B83" s="3" t="s">
        <v>21</v>
      </c>
      <c r="C83" s="3">
        <v>44152</v>
      </c>
      <c r="D83" s="5">
        <v>82.489000000000004</v>
      </c>
      <c r="E83" s="5">
        <v>1.651</v>
      </c>
      <c r="F83" s="5">
        <v>0.96699999999999997</v>
      </c>
      <c r="G83" s="4">
        <v>40</v>
      </c>
      <c r="H83" s="4">
        <f t="shared" si="2"/>
        <v>38.68</v>
      </c>
    </row>
    <row r="84" spans="1:8" ht="15.75" outlineLevel="2" x14ac:dyDescent="0.25">
      <c r="A84" s="3" t="s">
        <v>24</v>
      </c>
      <c r="B84" s="3" t="s">
        <v>21</v>
      </c>
      <c r="C84" s="3">
        <v>44152</v>
      </c>
      <c r="D84" s="5">
        <v>123.393</v>
      </c>
      <c r="E84" s="5">
        <v>4.9109999999999996</v>
      </c>
      <c r="F84" s="5">
        <v>2.8279999999999998</v>
      </c>
      <c r="G84" s="4">
        <v>40</v>
      </c>
      <c r="H84" s="4">
        <f t="shared" si="2"/>
        <v>113.11999999999999</v>
      </c>
    </row>
    <row r="85" spans="1:8" ht="15.75" outlineLevel="2" x14ac:dyDescent="0.25">
      <c r="A85" s="3" t="s">
        <v>24</v>
      </c>
      <c r="B85" s="3" t="s">
        <v>21</v>
      </c>
      <c r="C85" s="3">
        <v>44152</v>
      </c>
      <c r="D85" s="5">
        <v>124.44499999999999</v>
      </c>
      <c r="E85" s="5">
        <v>3.597</v>
      </c>
      <c r="F85" s="5">
        <v>1.036</v>
      </c>
      <c r="G85" s="4">
        <v>40</v>
      </c>
      <c r="H85" s="4">
        <f t="shared" si="2"/>
        <v>41.44</v>
      </c>
    </row>
    <row r="86" spans="1:8" ht="15.75" outlineLevel="2" x14ac:dyDescent="0.25">
      <c r="A86" s="3" t="s">
        <v>24</v>
      </c>
      <c r="B86" s="3" t="s">
        <v>21</v>
      </c>
      <c r="C86" s="3">
        <v>44152</v>
      </c>
      <c r="D86" s="5">
        <v>124.44499999999999</v>
      </c>
      <c r="E86" s="5">
        <v>3.597</v>
      </c>
      <c r="F86" s="5">
        <v>0.41599999999999998</v>
      </c>
      <c r="G86" s="4">
        <v>40</v>
      </c>
      <c r="H86" s="4">
        <f t="shared" si="2"/>
        <v>16.64</v>
      </c>
    </row>
    <row r="87" spans="1:8" ht="15.75" outlineLevel="2" x14ac:dyDescent="0.25">
      <c r="A87" s="3" t="s">
        <v>24</v>
      </c>
      <c r="B87" s="3" t="s">
        <v>21</v>
      </c>
      <c r="C87" s="3">
        <v>44152</v>
      </c>
      <c r="D87" s="5">
        <v>125.44499999999999</v>
      </c>
      <c r="E87" s="5">
        <v>4.1619999999999999</v>
      </c>
      <c r="F87" s="5">
        <v>1.0609999999999999</v>
      </c>
      <c r="G87" s="4">
        <v>40</v>
      </c>
      <c r="H87" s="4">
        <f t="shared" si="2"/>
        <v>42.44</v>
      </c>
    </row>
    <row r="88" spans="1:8" ht="15.75" outlineLevel="2" x14ac:dyDescent="0.25">
      <c r="A88" s="3" t="s">
        <v>24</v>
      </c>
      <c r="B88" s="3" t="s">
        <v>21</v>
      </c>
      <c r="C88" s="3">
        <v>44152</v>
      </c>
      <c r="D88" s="5">
        <v>255.53399999999999</v>
      </c>
      <c r="E88" s="5">
        <v>2.6880000000000002</v>
      </c>
      <c r="F88" s="5">
        <v>1.5069999999999999</v>
      </c>
      <c r="G88" s="4">
        <v>40</v>
      </c>
      <c r="H88" s="4">
        <f t="shared" si="2"/>
        <v>60.279999999999994</v>
      </c>
    </row>
    <row r="89" spans="1:8" ht="15.75" outlineLevel="2" x14ac:dyDescent="0.25">
      <c r="A89" s="3" t="s">
        <v>24</v>
      </c>
      <c r="B89" s="3" t="s">
        <v>21</v>
      </c>
      <c r="C89" s="3">
        <v>44152</v>
      </c>
      <c r="D89" s="5">
        <v>279.49</v>
      </c>
      <c r="E89" s="5">
        <v>1.9350000000000001</v>
      </c>
      <c r="F89" s="5">
        <v>1.3080000000000001</v>
      </c>
      <c r="G89" s="4">
        <v>40</v>
      </c>
      <c r="H89" s="4">
        <f t="shared" si="2"/>
        <v>52.32</v>
      </c>
    </row>
    <row r="90" spans="1:8" ht="31.5" outlineLevel="1" x14ac:dyDescent="0.25">
      <c r="A90" s="6" t="s">
        <v>31</v>
      </c>
      <c r="B90" s="3"/>
      <c r="C90" s="3"/>
      <c r="D90" s="5"/>
      <c r="E90" s="5"/>
      <c r="F90" s="5">
        <f>SUBTOTAL(9,F65:F89)</f>
        <v>27.986000000000004</v>
      </c>
      <c r="G90" s="4"/>
      <c r="H90" s="4">
        <f>SUBTOTAL(9,H65:H89)</f>
        <v>1119.4399999999998</v>
      </c>
    </row>
    <row r="91" spans="1:8" ht="15.75" outlineLevel="2" x14ac:dyDescent="0.25">
      <c r="A91" s="3" t="s">
        <v>12</v>
      </c>
      <c r="B91" s="3" t="s">
        <v>9</v>
      </c>
      <c r="C91" s="3">
        <v>23193</v>
      </c>
      <c r="D91" s="3">
        <v>13.307</v>
      </c>
      <c r="E91" s="3">
        <v>1.2270000000000001</v>
      </c>
      <c r="F91" s="3">
        <v>1.1879999999999999</v>
      </c>
      <c r="G91" s="4">
        <v>40</v>
      </c>
      <c r="H91" s="4">
        <f>G91*F91</f>
        <v>47.519999999999996</v>
      </c>
    </row>
    <row r="92" spans="1:8" ht="15.75" outlineLevel="2" x14ac:dyDescent="0.25">
      <c r="A92" s="3" t="s">
        <v>12</v>
      </c>
      <c r="B92" s="3" t="s">
        <v>9</v>
      </c>
      <c r="C92" s="3">
        <v>23193</v>
      </c>
      <c r="D92" s="3">
        <v>13.308</v>
      </c>
      <c r="E92" s="3">
        <v>2.109</v>
      </c>
      <c r="F92" s="3">
        <v>2.0150000000000001</v>
      </c>
      <c r="G92" s="4">
        <v>40</v>
      </c>
      <c r="H92" s="4">
        <f>G92*F92</f>
        <v>80.600000000000009</v>
      </c>
    </row>
    <row r="93" spans="1:8" ht="15.75" outlineLevel="2" x14ac:dyDescent="0.25">
      <c r="A93" s="3" t="s">
        <v>12</v>
      </c>
      <c r="B93" s="3" t="s">
        <v>9</v>
      </c>
      <c r="C93" s="3">
        <v>23193</v>
      </c>
      <c r="D93" s="3">
        <v>173.321</v>
      </c>
      <c r="E93" s="3">
        <v>3.0129999999999999</v>
      </c>
      <c r="F93" s="3">
        <v>1.036</v>
      </c>
      <c r="G93" s="4">
        <v>40</v>
      </c>
      <c r="H93" s="4">
        <f>G93*F93</f>
        <v>41.44</v>
      </c>
    </row>
    <row r="94" spans="1:8" ht="15.75" outlineLevel="2" x14ac:dyDescent="0.25">
      <c r="A94" s="8" t="s">
        <v>12</v>
      </c>
      <c r="B94" s="9" t="s">
        <v>48</v>
      </c>
      <c r="C94" s="8">
        <v>51723</v>
      </c>
      <c r="D94" s="8">
        <v>35.22</v>
      </c>
      <c r="E94" s="10">
        <v>0.44800000000000001</v>
      </c>
      <c r="F94" s="10">
        <v>0.17699999999999999</v>
      </c>
      <c r="G94" s="12">
        <v>40</v>
      </c>
      <c r="H94" s="12">
        <f>F94*G94</f>
        <v>7.08</v>
      </c>
    </row>
    <row r="95" spans="1:8" ht="15.75" outlineLevel="2" x14ac:dyDescent="0.25">
      <c r="A95" s="8" t="s">
        <v>12</v>
      </c>
      <c r="B95" s="9" t="s">
        <v>48</v>
      </c>
      <c r="C95" s="8">
        <v>51723</v>
      </c>
      <c r="D95" s="8">
        <v>78.53</v>
      </c>
      <c r="E95" s="10">
        <v>4.9089999999999998</v>
      </c>
      <c r="F95" s="10">
        <v>0.311</v>
      </c>
      <c r="G95" s="12">
        <v>40</v>
      </c>
      <c r="H95" s="12">
        <f>F95*G95</f>
        <v>12.44</v>
      </c>
    </row>
    <row r="96" spans="1:8" ht="15.75" outlineLevel="1" x14ac:dyDescent="0.25">
      <c r="A96" s="17" t="s">
        <v>32</v>
      </c>
      <c r="B96" s="9"/>
      <c r="C96" s="8"/>
      <c r="D96" s="8"/>
      <c r="E96" s="10"/>
      <c r="F96" s="10">
        <f>SUBTOTAL(9,F91:F95)</f>
        <v>4.7270000000000003</v>
      </c>
      <c r="G96" s="12"/>
      <c r="H96" s="12">
        <f>SUBTOTAL(9,H91:H95)</f>
        <v>189.08</v>
      </c>
    </row>
    <row r="97" spans="1:8" ht="15.75" outlineLevel="2" x14ac:dyDescent="0.25">
      <c r="A97" s="3" t="s">
        <v>13</v>
      </c>
      <c r="B97" s="3" t="s">
        <v>9</v>
      </c>
      <c r="C97" s="3">
        <v>23193</v>
      </c>
      <c r="D97" s="5">
        <v>15.21</v>
      </c>
      <c r="E97" s="5">
        <v>3.93</v>
      </c>
      <c r="F97" s="3">
        <v>2.6589999999999998</v>
      </c>
      <c r="G97" s="4">
        <v>40</v>
      </c>
      <c r="H97" s="4">
        <f t="shared" ref="H97:H108" si="3">G97*F97</f>
        <v>106.35999999999999</v>
      </c>
    </row>
    <row r="98" spans="1:8" ht="15.75" outlineLevel="2" x14ac:dyDescent="0.25">
      <c r="A98" s="3" t="s">
        <v>13</v>
      </c>
      <c r="B98" s="3" t="s">
        <v>9</v>
      </c>
      <c r="C98" s="3">
        <v>23193</v>
      </c>
      <c r="D98" s="5">
        <v>15.21</v>
      </c>
      <c r="E98" s="5">
        <v>3.93</v>
      </c>
      <c r="F98" s="3">
        <v>0.53500000000000003</v>
      </c>
      <c r="G98" s="4">
        <v>40</v>
      </c>
      <c r="H98" s="4">
        <f t="shared" si="3"/>
        <v>21.400000000000002</v>
      </c>
    </row>
    <row r="99" spans="1:8" ht="15.75" outlineLevel="2" x14ac:dyDescent="0.25">
      <c r="A99" s="3" t="s">
        <v>13</v>
      </c>
      <c r="B99" s="3" t="s">
        <v>9</v>
      </c>
      <c r="C99" s="3">
        <v>23193</v>
      </c>
      <c r="D99" s="5">
        <v>15.226000000000001</v>
      </c>
      <c r="E99" s="5">
        <v>5.1150000000000002</v>
      </c>
      <c r="F99" s="5">
        <v>5.03</v>
      </c>
      <c r="G99" s="4">
        <v>40</v>
      </c>
      <c r="H99" s="4">
        <f t="shared" si="3"/>
        <v>201.20000000000002</v>
      </c>
    </row>
    <row r="100" spans="1:8" ht="15.75" outlineLevel="2" x14ac:dyDescent="0.25">
      <c r="A100" s="3" t="s">
        <v>13</v>
      </c>
      <c r="B100" s="3" t="s">
        <v>9</v>
      </c>
      <c r="C100" s="3">
        <v>23193</v>
      </c>
      <c r="D100" s="5">
        <v>16.295000000000002</v>
      </c>
      <c r="E100" s="5">
        <v>4.6959999999999997</v>
      </c>
      <c r="F100" s="5">
        <v>4.6959999999999997</v>
      </c>
      <c r="G100" s="4">
        <v>40</v>
      </c>
      <c r="H100" s="4">
        <f t="shared" si="3"/>
        <v>187.83999999999997</v>
      </c>
    </row>
    <row r="101" spans="1:8" ht="15.75" outlineLevel="2" x14ac:dyDescent="0.25">
      <c r="A101" s="3" t="s">
        <v>13</v>
      </c>
      <c r="B101" s="3" t="s">
        <v>9</v>
      </c>
      <c r="C101" s="3">
        <v>23193</v>
      </c>
      <c r="D101" s="5">
        <v>22.225000000000001</v>
      </c>
      <c r="E101" s="5">
        <v>4.5439999999999996</v>
      </c>
      <c r="F101" s="5">
        <v>4.4989999999999997</v>
      </c>
      <c r="G101" s="4">
        <v>40</v>
      </c>
      <c r="H101" s="4">
        <f t="shared" si="3"/>
        <v>179.95999999999998</v>
      </c>
    </row>
    <row r="102" spans="1:8" ht="15.75" outlineLevel="2" x14ac:dyDescent="0.25">
      <c r="A102" s="3" t="s">
        <v>13</v>
      </c>
      <c r="B102" s="3" t="s">
        <v>9</v>
      </c>
      <c r="C102" s="3">
        <v>23193</v>
      </c>
      <c r="D102" s="5">
        <v>24.224</v>
      </c>
      <c r="E102" s="5">
        <v>4.3150000000000004</v>
      </c>
      <c r="F102" s="5">
        <v>4.2960000000000003</v>
      </c>
      <c r="G102" s="4">
        <v>40</v>
      </c>
      <c r="H102" s="4">
        <f t="shared" si="3"/>
        <v>171.84</v>
      </c>
    </row>
    <row r="103" spans="1:8" ht="15.75" outlineLevel="2" x14ac:dyDescent="0.25">
      <c r="A103" s="3" t="s">
        <v>13</v>
      </c>
      <c r="B103" s="3" t="s">
        <v>9</v>
      </c>
      <c r="C103" s="3">
        <v>23193</v>
      </c>
      <c r="D103" s="5">
        <v>25.209</v>
      </c>
      <c r="E103" s="5">
        <v>8.2059999999999995</v>
      </c>
      <c r="F103" s="5">
        <v>3.33</v>
      </c>
      <c r="G103" s="4">
        <v>40</v>
      </c>
      <c r="H103" s="4">
        <f t="shared" si="3"/>
        <v>133.19999999999999</v>
      </c>
    </row>
    <row r="104" spans="1:8" ht="15.75" outlineLevel="2" x14ac:dyDescent="0.25">
      <c r="A104" s="3" t="s">
        <v>13</v>
      </c>
      <c r="B104" s="3" t="s">
        <v>9</v>
      </c>
      <c r="C104" s="3">
        <v>23193</v>
      </c>
      <c r="D104" s="5">
        <v>82.233000000000004</v>
      </c>
      <c r="E104" s="5">
        <v>5.4390000000000001</v>
      </c>
      <c r="F104" s="5">
        <v>0.437</v>
      </c>
      <c r="G104" s="4">
        <v>40</v>
      </c>
      <c r="H104" s="4">
        <f t="shared" si="3"/>
        <v>17.48</v>
      </c>
    </row>
    <row r="105" spans="1:8" ht="15.75" outlineLevel="2" x14ac:dyDescent="0.25">
      <c r="A105" s="3" t="s">
        <v>13</v>
      </c>
      <c r="B105" s="3" t="s">
        <v>9</v>
      </c>
      <c r="C105" s="3">
        <v>23193</v>
      </c>
      <c r="D105" s="5">
        <v>92.233000000000004</v>
      </c>
      <c r="E105" s="5">
        <v>5.6609999999999996</v>
      </c>
      <c r="F105" s="5">
        <v>2.641</v>
      </c>
      <c r="G105" s="4">
        <v>40</v>
      </c>
      <c r="H105" s="4">
        <f t="shared" si="3"/>
        <v>105.64</v>
      </c>
    </row>
    <row r="106" spans="1:8" ht="15.75" outlineLevel="2" x14ac:dyDescent="0.25">
      <c r="A106" s="3" t="s">
        <v>13</v>
      </c>
      <c r="B106" s="3" t="s">
        <v>9</v>
      </c>
      <c r="C106" s="3">
        <v>23193</v>
      </c>
      <c r="D106" s="5">
        <v>161.29400000000001</v>
      </c>
      <c r="E106" s="5">
        <v>1.887</v>
      </c>
      <c r="F106" s="5">
        <v>1.506</v>
      </c>
      <c r="G106" s="4">
        <v>40</v>
      </c>
      <c r="H106" s="4">
        <f t="shared" si="3"/>
        <v>60.24</v>
      </c>
    </row>
    <row r="107" spans="1:8" ht="15.75" outlineLevel="2" x14ac:dyDescent="0.25">
      <c r="A107" s="3" t="s">
        <v>13</v>
      </c>
      <c r="B107" s="3" t="s">
        <v>9</v>
      </c>
      <c r="C107" s="3">
        <v>23193</v>
      </c>
      <c r="D107" s="5">
        <v>175.303</v>
      </c>
      <c r="E107" s="5">
        <v>21.052</v>
      </c>
      <c r="F107" s="5">
        <v>0.91700000000000004</v>
      </c>
      <c r="G107" s="4">
        <v>40</v>
      </c>
      <c r="H107" s="4">
        <f t="shared" si="3"/>
        <v>36.68</v>
      </c>
    </row>
    <row r="108" spans="1:8" ht="15.75" outlineLevel="2" x14ac:dyDescent="0.25">
      <c r="A108" s="3" t="s">
        <v>13</v>
      </c>
      <c r="B108" s="3" t="s">
        <v>9</v>
      </c>
      <c r="C108" s="3">
        <v>23193</v>
      </c>
      <c r="D108" s="5">
        <v>175.303</v>
      </c>
      <c r="E108" s="5">
        <v>21.052</v>
      </c>
      <c r="F108" s="5">
        <v>2.7669999999999999</v>
      </c>
      <c r="G108" s="4">
        <v>40</v>
      </c>
      <c r="H108" s="4">
        <f t="shared" si="3"/>
        <v>110.67999999999999</v>
      </c>
    </row>
    <row r="109" spans="1:8" ht="15.75" outlineLevel="1" x14ac:dyDescent="0.25">
      <c r="A109" s="6" t="s">
        <v>33</v>
      </c>
      <c r="B109" s="3"/>
      <c r="C109" s="3"/>
      <c r="D109" s="5"/>
      <c r="E109" s="5"/>
      <c r="F109" s="5">
        <f>SUBTOTAL(9,F97:F108)</f>
        <v>33.313000000000009</v>
      </c>
      <c r="G109" s="4"/>
      <c r="H109" s="4">
        <f>SUBTOTAL(9,H97:H108)</f>
        <v>1332.5200000000002</v>
      </c>
    </row>
    <row r="110" spans="1:8" ht="15.75" outlineLevel="2" x14ac:dyDescent="0.25">
      <c r="A110" s="3" t="s">
        <v>14</v>
      </c>
      <c r="B110" s="3" t="s">
        <v>9</v>
      </c>
      <c r="C110" s="3">
        <v>23193</v>
      </c>
      <c r="D110" s="5">
        <v>39.194000000000003</v>
      </c>
      <c r="E110" s="5">
        <v>9.8539999999999992</v>
      </c>
      <c r="F110" s="5">
        <v>0.50600000000000001</v>
      </c>
      <c r="G110" s="4">
        <v>40</v>
      </c>
      <c r="H110" s="4">
        <f t="shared" ref="H110:H128" si="4">G110*F110</f>
        <v>20.240000000000002</v>
      </c>
    </row>
    <row r="111" spans="1:8" ht="15.75" outlineLevel="2" x14ac:dyDescent="0.25">
      <c r="A111" s="3" t="s">
        <v>14</v>
      </c>
      <c r="B111" s="3" t="s">
        <v>9</v>
      </c>
      <c r="C111" s="3">
        <v>23193</v>
      </c>
      <c r="D111" s="5">
        <v>44.198999999999998</v>
      </c>
      <c r="E111" s="5">
        <v>2.391</v>
      </c>
      <c r="F111" s="5">
        <v>1.302</v>
      </c>
      <c r="G111" s="4">
        <v>40</v>
      </c>
      <c r="H111" s="4">
        <f t="shared" si="4"/>
        <v>52.08</v>
      </c>
    </row>
    <row r="112" spans="1:8" ht="15.75" outlineLevel="2" x14ac:dyDescent="0.25">
      <c r="A112" s="3" t="s">
        <v>14</v>
      </c>
      <c r="B112" s="3" t="s">
        <v>9</v>
      </c>
      <c r="C112" s="3">
        <v>23193</v>
      </c>
      <c r="D112" s="5">
        <v>45.215000000000003</v>
      </c>
      <c r="E112" s="5">
        <v>1.8120000000000001</v>
      </c>
      <c r="F112" s="5">
        <v>0.19800000000000001</v>
      </c>
      <c r="G112" s="4">
        <v>40</v>
      </c>
      <c r="H112" s="4">
        <f t="shared" si="4"/>
        <v>7.92</v>
      </c>
    </row>
    <row r="113" spans="1:8" ht="15.75" outlineLevel="2" x14ac:dyDescent="0.25">
      <c r="A113" s="3" t="s">
        <v>14</v>
      </c>
      <c r="B113" s="3" t="s">
        <v>9</v>
      </c>
      <c r="C113" s="3">
        <v>23193</v>
      </c>
      <c r="D113" s="5">
        <v>50.218000000000004</v>
      </c>
      <c r="E113" s="5">
        <v>1.9179999999999999</v>
      </c>
      <c r="F113" s="5">
        <v>0.45800000000000002</v>
      </c>
      <c r="G113" s="4">
        <v>40</v>
      </c>
      <c r="H113" s="4">
        <f t="shared" si="4"/>
        <v>18.32</v>
      </c>
    </row>
    <row r="114" spans="1:8" ht="15.75" outlineLevel="2" x14ac:dyDescent="0.25">
      <c r="A114" s="3" t="s">
        <v>14</v>
      </c>
      <c r="B114" s="3" t="s">
        <v>9</v>
      </c>
      <c r="C114" s="3">
        <v>23193</v>
      </c>
      <c r="D114" s="5">
        <v>82.233000000000004</v>
      </c>
      <c r="E114" s="5">
        <v>5.4390000000000001</v>
      </c>
      <c r="F114" s="5">
        <v>1.4330000000000001</v>
      </c>
      <c r="G114" s="4">
        <v>40</v>
      </c>
      <c r="H114" s="4">
        <f t="shared" si="4"/>
        <v>57.32</v>
      </c>
    </row>
    <row r="115" spans="1:8" ht="15.75" outlineLevel="2" x14ac:dyDescent="0.25">
      <c r="A115" s="3" t="s">
        <v>14</v>
      </c>
      <c r="B115" s="3" t="s">
        <v>9</v>
      </c>
      <c r="C115" s="3">
        <v>23193</v>
      </c>
      <c r="D115" s="5">
        <v>90.242999999999995</v>
      </c>
      <c r="E115" s="5">
        <v>31.701000000000001</v>
      </c>
      <c r="F115" s="5">
        <v>0.45600000000000002</v>
      </c>
      <c r="G115" s="4">
        <v>40</v>
      </c>
      <c r="H115" s="4">
        <f t="shared" si="4"/>
        <v>18.240000000000002</v>
      </c>
    </row>
    <row r="116" spans="1:8" ht="15.75" outlineLevel="2" x14ac:dyDescent="0.25">
      <c r="A116" s="3" t="s">
        <v>14</v>
      </c>
      <c r="B116" s="3" t="s">
        <v>9</v>
      </c>
      <c r="C116" s="3">
        <v>23193</v>
      </c>
      <c r="D116" s="5">
        <v>123.187</v>
      </c>
      <c r="E116" s="5">
        <v>0.51</v>
      </c>
      <c r="F116" s="5">
        <v>0.505</v>
      </c>
      <c r="G116" s="4">
        <v>40</v>
      </c>
      <c r="H116" s="4">
        <f t="shared" si="4"/>
        <v>20.2</v>
      </c>
    </row>
    <row r="117" spans="1:8" ht="15.75" outlineLevel="2" x14ac:dyDescent="0.25">
      <c r="A117" s="3" t="s">
        <v>14</v>
      </c>
      <c r="B117" s="3" t="s">
        <v>9</v>
      </c>
      <c r="C117" s="3">
        <v>23193</v>
      </c>
      <c r="D117" s="5">
        <v>123.249</v>
      </c>
      <c r="E117" s="5">
        <v>4.0170000000000003</v>
      </c>
      <c r="F117" s="5">
        <v>3.0870000000000002</v>
      </c>
      <c r="G117" s="4">
        <v>40</v>
      </c>
      <c r="H117" s="4">
        <f t="shared" si="4"/>
        <v>123.48</v>
      </c>
    </row>
    <row r="118" spans="1:8" ht="15.75" outlineLevel="2" x14ac:dyDescent="0.25">
      <c r="A118" s="3" t="s">
        <v>14</v>
      </c>
      <c r="B118" s="3" t="s">
        <v>9</v>
      </c>
      <c r="C118" s="3">
        <v>23193</v>
      </c>
      <c r="D118" s="5">
        <v>125.187</v>
      </c>
      <c r="E118" s="5">
        <v>0.73199999999999998</v>
      </c>
      <c r="F118" s="5">
        <v>0.72899999999999998</v>
      </c>
      <c r="G118" s="4">
        <v>40</v>
      </c>
      <c r="H118" s="4">
        <f t="shared" si="4"/>
        <v>29.16</v>
      </c>
    </row>
    <row r="119" spans="1:8" ht="15.75" outlineLevel="2" x14ac:dyDescent="0.25">
      <c r="A119" s="3" t="s">
        <v>14</v>
      </c>
      <c r="B119" s="3" t="s">
        <v>9</v>
      </c>
      <c r="C119" s="3">
        <v>23193</v>
      </c>
      <c r="D119" s="5">
        <v>127.187</v>
      </c>
      <c r="E119" s="5">
        <v>0.70699999999999996</v>
      </c>
      <c r="F119" s="5">
        <v>0.66200000000000003</v>
      </c>
      <c r="G119" s="4">
        <v>40</v>
      </c>
      <c r="H119" s="4">
        <f t="shared" si="4"/>
        <v>26.48</v>
      </c>
    </row>
    <row r="120" spans="1:8" ht="15.75" outlineLevel="2" x14ac:dyDescent="0.25">
      <c r="A120" s="3" t="s">
        <v>14</v>
      </c>
      <c r="B120" s="3" t="s">
        <v>9</v>
      </c>
      <c r="C120" s="3">
        <v>23193</v>
      </c>
      <c r="D120" s="5">
        <v>127.247</v>
      </c>
      <c r="E120" s="5">
        <v>2.681</v>
      </c>
      <c r="F120" s="5">
        <v>2.2370000000000001</v>
      </c>
      <c r="G120" s="4">
        <v>40</v>
      </c>
      <c r="H120" s="4">
        <f t="shared" si="4"/>
        <v>89.48</v>
      </c>
    </row>
    <row r="121" spans="1:8" ht="15.75" outlineLevel="2" x14ac:dyDescent="0.25">
      <c r="A121" s="3" t="s">
        <v>14</v>
      </c>
      <c r="B121" s="3" t="s">
        <v>9</v>
      </c>
      <c r="C121" s="3">
        <v>23193</v>
      </c>
      <c r="D121" s="5">
        <v>130.18700000000001</v>
      </c>
      <c r="E121" s="5">
        <v>0.60299999999999998</v>
      </c>
      <c r="F121" s="5">
        <v>0.218</v>
      </c>
      <c r="G121" s="4">
        <v>40</v>
      </c>
      <c r="H121" s="4">
        <f t="shared" si="4"/>
        <v>8.7200000000000006</v>
      </c>
    </row>
    <row r="122" spans="1:8" ht="15.75" outlineLevel="2" x14ac:dyDescent="0.25">
      <c r="A122" s="3" t="s">
        <v>14</v>
      </c>
      <c r="B122" s="3" t="s">
        <v>9</v>
      </c>
      <c r="C122" s="3">
        <v>23193</v>
      </c>
      <c r="D122" s="5">
        <v>131.27099999999999</v>
      </c>
      <c r="E122" s="5">
        <v>1.0149999999999999</v>
      </c>
      <c r="F122" s="5">
        <v>0.22600000000000001</v>
      </c>
      <c r="G122" s="4">
        <v>40</v>
      </c>
      <c r="H122" s="4">
        <f t="shared" si="4"/>
        <v>9.0400000000000009</v>
      </c>
    </row>
    <row r="123" spans="1:8" ht="15.75" outlineLevel="2" x14ac:dyDescent="0.25">
      <c r="A123" s="3" t="s">
        <v>14</v>
      </c>
      <c r="B123" s="3" t="s">
        <v>9</v>
      </c>
      <c r="C123" s="3">
        <v>23193</v>
      </c>
      <c r="D123" s="5">
        <v>132.18700000000001</v>
      </c>
      <c r="E123" s="5">
        <v>0.75700000000000001</v>
      </c>
      <c r="F123" s="5">
        <v>0.752</v>
      </c>
      <c r="G123" s="4">
        <v>40</v>
      </c>
      <c r="H123" s="4">
        <f t="shared" si="4"/>
        <v>30.08</v>
      </c>
    </row>
    <row r="124" spans="1:8" ht="15.75" outlineLevel="2" x14ac:dyDescent="0.25">
      <c r="A124" s="3" t="s">
        <v>14</v>
      </c>
      <c r="B124" s="3" t="s">
        <v>9</v>
      </c>
      <c r="C124" s="3">
        <v>23193</v>
      </c>
      <c r="D124" s="5">
        <v>134.18700000000001</v>
      </c>
      <c r="E124" s="5">
        <v>0.53400000000000003</v>
      </c>
      <c r="F124" s="5">
        <v>0.40400000000000003</v>
      </c>
      <c r="G124" s="4">
        <v>40</v>
      </c>
      <c r="H124" s="4">
        <f t="shared" si="4"/>
        <v>16.16</v>
      </c>
    </row>
    <row r="125" spans="1:8" ht="15.75" outlineLevel="2" x14ac:dyDescent="0.25">
      <c r="A125" s="3" t="s">
        <v>14</v>
      </c>
      <c r="B125" s="3" t="s">
        <v>9</v>
      </c>
      <c r="C125" s="3">
        <v>23193</v>
      </c>
      <c r="D125" s="5">
        <v>160.20599999999999</v>
      </c>
      <c r="E125" s="5">
        <v>9.9710000000000001</v>
      </c>
      <c r="F125" s="5">
        <v>0.33800000000000002</v>
      </c>
      <c r="G125" s="4">
        <v>40</v>
      </c>
      <c r="H125" s="4">
        <f t="shared" si="4"/>
        <v>13.520000000000001</v>
      </c>
    </row>
    <row r="126" spans="1:8" ht="15.75" outlineLevel="2" x14ac:dyDescent="0.25">
      <c r="A126" s="3" t="s">
        <v>14</v>
      </c>
      <c r="B126" s="3" t="s">
        <v>9</v>
      </c>
      <c r="C126" s="3">
        <v>23193</v>
      </c>
      <c r="D126" s="5">
        <v>160.20599999999999</v>
      </c>
      <c r="E126" s="5">
        <v>9.9710000000000001</v>
      </c>
      <c r="F126" s="5">
        <v>0.311</v>
      </c>
      <c r="G126" s="4">
        <v>40</v>
      </c>
      <c r="H126" s="4">
        <f t="shared" si="4"/>
        <v>12.44</v>
      </c>
    </row>
    <row r="127" spans="1:8" ht="15.75" outlineLevel="2" x14ac:dyDescent="0.25">
      <c r="A127" s="3" t="s">
        <v>14</v>
      </c>
      <c r="B127" s="3" t="s">
        <v>9</v>
      </c>
      <c r="C127" s="3">
        <v>23193</v>
      </c>
      <c r="D127" s="5">
        <v>164.21899999999999</v>
      </c>
      <c r="E127" s="5">
        <v>4.399</v>
      </c>
      <c r="F127" s="5">
        <v>0.48599999999999999</v>
      </c>
      <c r="G127" s="4">
        <v>40</v>
      </c>
      <c r="H127" s="4">
        <f t="shared" si="4"/>
        <v>19.439999999999998</v>
      </c>
    </row>
    <row r="128" spans="1:8" ht="15.75" outlineLevel="2" x14ac:dyDescent="0.25">
      <c r="A128" s="3" t="s">
        <v>14</v>
      </c>
      <c r="B128" s="3" t="s">
        <v>9</v>
      </c>
      <c r="C128" s="3">
        <v>23193</v>
      </c>
      <c r="D128" s="5">
        <v>175.214</v>
      </c>
      <c r="E128" s="5">
        <v>41.484999999999999</v>
      </c>
      <c r="F128" s="5">
        <v>1.8720000000000001</v>
      </c>
      <c r="G128" s="4">
        <v>40</v>
      </c>
      <c r="H128" s="4">
        <f t="shared" si="4"/>
        <v>74.88000000000001</v>
      </c>
    </row>
    <row r="129" spans="1:8" ht="15.75" outlineLevel="2" x14ac:dyDescent="0.25">
      <c r="A129" s="8" t="s">
        <v>14</v>
      </c>
      <c r="B129" s="9" t="s">
        <v>48</v>
      </c>
      <c r="C129" s="8">
        <v>51723</v>
      </c>
      <c r="D129" s="8">
        <v>14.17</v>
      </c>
      <c r="E129" s="10">
        <v>5.0119999999999996</v>
      </c>
      <c r="F129" s="10">
        <v>0.24199999999999999</v>
      </c>
      <c r="G129" s="12">
        <v>40</v>
      </c>
      <c r="H129" s="12">
        <f t="shared" ref="H129:H143" si="5">F129*G129</f>
        <v>9.68</v>
      </c>
    </row>
    <row r="130" spans="1:8" ht="15.75" outlineLevel="2" x14ac:dyDescent="0.25">
      <c r="A130" s="8" t="s">
        <v>14</v>
      </c>
      <c r="B130" s="9" t="s">
        <v>48</v>
      </c>
      <c r="C130" s="8">
        <v>51723</v>
      </c>
      <c r="D130" s="8">
        <v>59.41</v>
      </c>
      <c r="E130" s="10">
        <v>4.17</v>
      </c>
      <c r="F130" s="10">
        <v>0.17199999999999999</v>
      </c>
      <c r="G130" s="12">
        <v>40</v>
      </c>
      <c r="H130" s="12">
        <f t="shared" si="5"/>
        <v>6.879999999999999</v>
      </c>
    </row>
    <row r="131" spans="1:8" ht="15.75" outlineLevel="2" x14ac:dyDescent="0.25">
      <c r="A131" s="8" t="s">
        <v>14</v>
      </c>
      <c r="B131" s="9" t="s">
        <v>48</v>
      </c>
      <c r="C131" s="8">
        <v>51723</v>
      </c>
      <c r="D131" s="18">
        <v>69.7</v>
      </c>
      <c r="E131" s="10">
        <v>4.3</v>
      </c>
      <c r="F131" s="10">
        <v>0.23899999999999999</v>
      </c>
      <c r="G131" s="12">
        <v>40</v>
      </c>
      <c r="H131" s="12">
        <f t="shared" si="5"/>
        <v>9.5599999999999987</v>
      </c>
    </row>
    <row r="132" spans="1:8" ht="15.75" outlineLevel="2" x14ac:dyDescent="0.25">
      <c r="A132" s="8" t="s">
        <v>14</v>
      </c>
      <c r="B132" s="9" t="s">
        <v>48</v>
      </c>
      <c r="C132" s="8">
        <v>51723</v>
      </c>
      <c r="D132" s="8">
        <v>70.7</v>
      </c>
      <c r="E132" s="10">
        <v>2.2440000000000002</v>
      </c>
      <c r="F132" s="10">
        <v>0.312</v>
      </c>
      <c r="G132" s="12">
        <v>40</v>
      </c>
      <c r="H132" s="12">
        <f t="shared" si="5"/>
        <v>12.48</v>
      </c>
    </row>
    <row r="133" spans="1:8" ht="15.75" outlineLevel="2" x14ac:dyDescent="0.25">
      <c r="A133" s="8" t="s">
        <v>14</v>
      </c>
      <c r="B133" s="9" t="s">
        <v>48</v>
      </c>
      <c r="C133" s="8">
        <v>51723</v>
      </c>
      <c r="D133" s="18">
        <v>73.2</v>
      </c>
      <c r="E133" s="10">
        <v>9.6460000000000008</v>
      </c>
      <c r="F133" s="10">
        <v>1.0680000000000001</v>
      </c>
      <c r="G133" s="12">
        <v>40</v>
      </c>
      <c r="H133" s="12">
        <f t="shared" si="5"/>
        <v>42.72</v>
      </c>
    </row>
    <row r="134" spans="1:8" ht="15.75" outlineLevel="2" x14ac:dyDescent="0.25">
      <c r="A134" s="8" t="s">
        <v>14</v>
      </c>
      <c r="B134" s="9" t="s">
        <v>48</v>
      </c>
      <c r="C134" s="8">
        <v>51723</v>
      </c>
      <c r="D134" s="8">
        <v>77.39</v>
      </c>
      <c r="E134" s="10">
        <v>0.44</v>
      </c>
      <c r="F134" s="10">
        <v>0.439</v>
      </c>
      <c r="G134" s="12">
        <v>40</v>
      </c>
      <c r="H134" s="12">
        <f t="shared" si="5"/>
        <v>17.559999999999999</v>
      </c>
    </row>
    <row r="135" spans="1:8" ht="15.75" outlineLevel="2" x14ac:dyDescent="0.25">
      <c r="A135" s="8" t="s">
        <v>14</v>
      </c>
      <c r="B135" s="9" t="s">
        <v>48</v>
      </c>
      <c r="C135" s="8">
        <v>51723</v>
      </c>
      <c r="D135" s="8">
        <v>81.38</v>
      </c>
      <c r="E135" s="10">
        <v>13.864000000000001</v>
      </c>
      <c r="F135" s="10">
        <v>0.14899999999999999</v>
      </c>
      <c r="G135" s="12">
        <v>40</v>
      </c>
      <c r="H135" s="12">
        <f t="shared" si="5"/>
        <v>5.96</v>
      </c>
    </row>
    <row r="136" spans="1:8" ht="15.75" outlineLevel="2" x14ac:dyDescent="0.25">
      <c r="A136" s="8" t="s">
        <v>14</v>
      </c>
      <c r="B136" s="9" t="s">
        <v>48</v>
      </c>
      <c r="C136" s="8">
        <v>51723</v>
      </c>
      <c r="D136" s="8">
        <v>82.28</v>
      </c>
      <c r="E136" s="10">
        <v>3.4039999999999999</v>
      </c>
      <c r="F136" s="10">
        <v>0.42699999999999999</v>
      </c>
      <c r="G136" s="12">
        <v>40</v>
      </c>
      <c r="H136" s="12">
        <f t="shared" si="5"/>
        <v>17.079999999999998</v>
      </c>
    </row>
    <row r="137" spans="1:8" ht="15.75" outlineLevel="2" x14ac:dyDescent="0.25">
      <c r="A137" s="8" t="s">
        <v>14</v>
      </c>
      <c r="B137" s="9" t="s">
        <v>48</v>
      </c>
      <c r="C137" s="8">
        <v>51723</v>
      </c>
      <c r="D137" s="8">
        <v>83.24</v>
      </c>
      <c r="E137" s="10">
        <v>9.1150000000000002</v>
      </c>
      <c r="F137" s="10">
        <v>0.39700000000000002</v>
      </c>
      <c r="G137" s="12">
        <v>40</v>
      </c>
      <c r="H137" s="12">
        <f t="shared" si="5"/>
        <v>15.88</v>
      </c>
    </row>
    <row r="138" spans="1:8" ht="15.75" outlineLevel="2" x14ac:dyDescent="0.25">
      <c r="A138" s="8" t="s">
        <v>14</v>
      </c>
      <c r="B138" s="9" t="s">
        <v>48</v>
      </c>
      <c r="C138" s="8">
        <v>51723</v>
      </c>
      <c r="D138" s="8">
        <v>88.3</v>
      </c>
      <c r="E138" s="10">
        <v>5.8520000000000003</v>
      </c>
      <c r="F138" s="10">
        <v>1.978</v>
      </c>
      <c r="G138" s="12">
        <v>40</v>
      </c>
      <c r="H138" s="12">
        <f t="shared" si="5"/>
        <v>79.12</v>
      </c>
    </row>
    <row r="139" spans="1:8" ht="15.75" outlineLevel="2" x14ac:dyDescent="0.25">
      <c r="A139" s="8" t="s">
        <v>14</v>
      </c>
      <c r="B139" s="9" t="s">
        <v>48</v>
      </c>
      <c r="C139" s="8">
        <v>51723</v>
      </c>
      <c r="D139" s="8">
        <v>91.22</v>
      </c>
      <c r="E139" s="10">
        <v>11.542999999999999</v>
      </c>
      <c r="F139" s="10">
        <v>1.0820000000000001</v>
      </c>
      <c r="G139" s="12">
        <v>40</v>
      </c>
      <c r="H139" s="12">
        <f t="shared" si="5"/>
        <v>43.28</v>
      </c>
    </row>
    <row r="140" spans="1:8" ht="15.75" outlineLevel="2" x14ac:dyDescent="0.25">
      <c r="A140" s="8" t="s">
        <v>14</v>
      </c>
      <c r="B140" s="9" t="s">
        <v>48</v>
      </c>
      <c r="C140" s="8">
        <v>51723</v>
      </c>
      <c r="D140" s="8">
        <v>113.46</v>
      </c>
      <c r="E140" s="10">
        <v>7.6479999999999997</v>
      </c>
      <c r="F140" s="10">
        <v>1.3420000000000001</v>
      </c>
      <c r="G140" s="12">
        <v>40</v>
      </c>
      <c r="H140" s="12">
        <f t="shared" si="5"/>
        <v>53.680000000000007</v>
      </c>
    </row>
    <row r="141" spans="1:8" ht="15.75" outlineLevel="2" x14ac:dyDescent="0.25">
      <c r="A141" s="8" t="s">
        <v>14</v>
      </c>
      <c r="B141" s="9" t="s">
        <v>48</v>
      </c>
      <c r="C141" s="8">
        <v>51723</v>
      </c>
      <c r="D141" s="8">
        <v>113.46</v>
      </c>
      <c r="E141" s="10">
        <v>7.6479999999999997</v>
      </c>
      <c r="F141" s="10">
        <v>0.86299999999999999</v>
      </c>
      <c r="G141" s="12">
        <v>40</v>
      </c>
      <c r="H141" s="12">
        <f t="shared" si="5"/>
        <v>34.519999999999996</v>
      </c>
    </row>
    <row r="142" spans="1:8" ht="15.75" outlineLevel="2" x14ac:dyDescent="0.25">
      <c r="A142" s="8" t="s">
        <v>14</v>
      </c>
      <c r="B142" s="9" t="s">
        <v>48</v>
      </c>
      <c r="C142" s="8">
        <v>51723</v>
      </c>
      <c r="D142" s="8">
        <v>133.46</v>
      </c>
      <c r="E142" s="10">
        <v>2.9580000000000002</v>
      </c>
      <c r="F142" s="10">
        <v>0.46300000000000002</v>
      </c>
      <c r="G142" s="12">
        <v>40</v>
      </c>
      <c r="H142" s="12">
        <f t="shared" si="5"/>
        <v>18.52</v>
      </c>
    </row>
    <row r="143" spans="1:8" ht="15.75" outlineLevel="2" x14ac:dyDescent="0.25">
      <c r="A143" s="8" t="s">
        <v>14</v>
      </c>
      <c r="B143" s="9" t="s">
        <v>48</v>
      </c>
      <c r="C143" s="8">
        <v>51723</v>
      </c>
      <c r="D143" s="8">
        <v>135.26</v>
      </c>
      <c r="E143" s="10">
        <v>3.548</v>
      </c>
      <c r="F143" s="10">
        <v>0.66500000000000004</v>
      </c>
      <c r="G143" s="12">
        <v>40</v>
      </c>
      <c r="H143" s="12">
        <f t="shared" si="5"/>
        <v>26.6</v>
      </c>
    </row>
    <row r="144" spans="1:8" ht="15.75" outlineLevel="1" x14ac:dyDescent="0.25">
      <c r="A144" s="17" t="s">
        <v>34</v>
      </c>
      <c r="B144" s="9"/>
      <c r="C144" s="8"/>
      <c r="D144" s="8"/>
      <c r="E144" s="10"/>
      <c r="F144" s="10">
        <f>SUBTOTAL(9,F110:F143)</f>
        <v>26.018000000000008</v>
      </c>
      <c r="G144" s="12"/>
      <c r="H144" s="12">
        <f>SUBTOTAL(9,H110:H143)</f>
        <v>1040.72</v>
      </c>
    </row>
    <row r="145" spans="1:8" ht="15.75" outlineLevel="2" x14ac:dyDescent="0.25">
      <c r="A145" s="3" t="s">
        <v>25</v>
      </c>
      <c r="B145" s="3" t="s">
        <v>21</v>
      </c>
      <c r="C145" s="3">
        <v>44152</v>
      </c>
      <c r="D145" s="5">
        <v>109.41800000000001</v>
      </c>
      <c r="E145" s="5">
        <v>5.1189999999999998</v>
      </c>
      <c r="F145" s="5">
        <v>5.0739999999999998</v>
      </c>
      <c r="G145" s="4">
        <v>40</v>
      </c>
      <c r="H145" s="4">
        <f t="shared" ref="H145:H157" si="6">G145*F145</f>
        <v>202.95999999999998</v>
      </c>
    </row>
    <row r="146" spans="1:8" ht="15.75" outlineLevel="2" x14ac:dyDescent="0.25">
      <c r="A146" s="3" t="s">
        <v>25</v>
      </c>
      <c r="B146" s="3" t="s">
        <v>21</v>
      </c>
      <c r="C146" s="3">
        <v>44152</v>
      </c>
      <c r="D146" s="5">
        <v>110.562</v>
      </c>
      <c r="E146" s="5">
        <v>3.355</v>
      </c>
      <c r="F146" s="5">
        <v>3.161</v>
      </c>
      <c r="G146" s="4">
        <v>40</v>
      </c>
      <c r="H146" s="4">
        <f t="shared" si="6"/>
        <v>126.44</v>
      </c>
    </row>
    <row r="147" spans="1:8" ht="15.75" outlineLevel="2" x14ac:dyDescent="0.25">
      <c r="A147" s="3" t="s">
        <v>25</v>
      </c>
      <c r="B147" s="3" t="s">
        <v>21</v>
      </c>
      <c r="C147" s="3">
        <v>44152</v>
      </c>
      <c r="D147" s="5">
        <v>113.38</v>
      </c>
      <c r="E147" s="5">
        <v>1.8879999999999999</v>
      </c>
      <c r="F147" s="5">
        <v>1.835</v>
      </c>
      <c r="G147" s="4">
        <v>40</v>
      </c>
      <c r="H147" s="4">
        <f t="shared" si="6"/>
        <v>73.400000000000006</v>
      </c>
    </row>
    <row r="148" spans="1:8" ht="15.75" outlineLevel="2" x14ac:dyDescent="0.25">
      <c r="A148" s="3" t="s">
        <v>25</v>
      </c>
      <c r="B148" s="3" t="s">
        <v>21</v>
      </c>
      <c r="C148" s="3">
        <v>44152</v>
      </c>
      <c r="D148" s="5">
        <v>113.384</v>
      </c>
      <c r="E148" s="5">
        <v>2.1640000000000001</v>
      </c>
      <c r="F148" s="5">
        <v>0.47899999999999998</v>
      </c>
      <c r="G148" s="4">
        <v>40</v>
      </c>
      <c r="H148" s="4">
        <f t="shared" si="6"/>
        <v>19.16</v>
      </c>
    </row>
    <row r="149" spans="1:8" ht="15.75" outlineLevel="2" x14ac:dyDescent="0.25">
      <c r="A149" s="3" t="s">
        <v>25</v>
      </c>
      <c r="B149" s="3" t="s">
        <v>21</v>
      </c>
      <c r="C149" s="3">
        <v>44152</v>
      </c>
      <c r="D149" s="5">
        <v>116.375</v>
      </c>
      <c r="E149" s="5">
        <v>1.9239999999999999</v>
      </c>
      <c r="F149" s="5">
        <v>0.33800000000000002</v>
      </c>
      <c r="G149" s="4">
        <v>40</v>
      </c>
      <c r="H149" s="4">
        <f t="shared" si="6"/>
        <v>13.520000000000001</v>
      </c>
    </row>
    <row r="150" spans="1:8" ht="15.75" outlineLevel="2" x14ac:dyDescent="0.25">
      <c r="A150" s="3" t="s">
        <v>25</v>
      </c>
      <c r="B150" s="3" t="s">
        <v>21</v>
      </c>
      <c r="C150" s="3">
        <v>44152</v>
      </c>
      <c r="D150" s="5">
        <v>116.41500000000001</v>
      </c>
      <c r="E150" s="5">
        <v>1.9370000000000001</v>
      </c>
      <c r="F150" s="5">
        <v>1.9</v>
      </c>
      <c r="G150" s="4">
        <v>40</v>
      </c>
      <c r="H150" s="4">
        <f t="shared" si="6"/>
        <v>76</v>
      </c>
    </row>
    <row r="151" spans="1:8" ht="15.75" outlineLevel="2" x14ac:dyDescent="0.25">
      <c r="A151" s="3" t="s">
        <v>25</v>
      </c>
      <c r="B151" s="3" t="s">
        <v>21</v>
      </c>
      <c r="C151" s="3">
        <v>44152</v>
      </c>
      <c r="D151" s="5">
        <v>116.56</v>
      </c>
      <c r="E151" s="5">
        <v>4.6349999999999998</v>
      </c>
      <c r="F151" s="5">
        <v>3.629</v>
      </c>
      <c r="G151" s="4">
        <v>40</v>
      </c>
      <c r="H151" s="4">
        <f t="shared" si="6"/>
        <v>145.16</v>
      </c>
    </row>
    <row r="152" spans="1:8" ht="15.75" outlineLevel="2" x14ac:dyDescent="0.25">
      <c r="A152" s="3" t="s">
        <v>25</v>
      </c>
      <c r="B152" s="3" t="s">
        <v>21</v>
      </c>
      <c r="C152" s="3">
        <v>44152</v>
      </c>
      <c r="D152" s="5">
        <v>117.414</v>
      </c>
      <c r="E152" s="5">
        <v>1.984</v>
      </c>
      <c r="F152" s="5">
        <v>0.57499999999999996</v>
      </c>
      <c r="G152" s="4">
        <v>40</v>
      </c>
      <c r="H152" s="4">
        <f t="shared" si="6"/>
        <v>23</v>
      </c>
    </row>
    <row r="153" spans="1:8" ht="15.75" outlineLevel="2" x14ac:dyDescent="0.25">
      <c r="A153" s="3" t="s">
        <v>25</v>
      </c>
      <c r="B153" s="3" t="s">
        <v>21</v>
      </c>
      <c r="C153" s="3">
        <v>44152</v>
      </c>
      <c r="D153" s="5">
        <v>121.413</v>
      </c>
      <c r="E153" s="5">
        <v>1.2350000000000001</v>
      </c>
      <c r="F153" s="5">
        <v>1.204</v>
      </c>
      <c r="G153" s="4">
        <v>40</v>
      </c>
      <c r="H153" s="4">
        <f t="shared" si="6"/>
        <v>48.16</v>
      </c>
    </row>
    <row r="154" spans="1:8" ht="15.75" outlineLevel="2" x14ac:dyDescent="0.25">
      <c r="A154" s="3" t="s">
        <v>25</v>
      </c>
      <c r="B154" s="3" t="s">
        <v>21</v>
      </c>
      <c r="C154" s="3">
        <v>44152</v>
      </c>
      <c r="D154" s="5">
        <v>121.416</v>
      </c>
      <c r="E154" s="5">
        <v>2.2000000000000002</v>
      </c>
      <c r="F154" s="5">
        <v>2.0350000000000001</v>
      </c>
      <c r="G154" s="4">
        <v>40</v>
      </c>
      <c r="H154" s="4">
        <f t="shared" si="6"/>
        <v>81.400000000000006</v>
      </c>
    </row>
    <row r="155" spans="1:8" ht="15.75" outlineLevel="2" x14ac:dyDescent="0.25">
      <c r="A155" s="3" t="s">
        <v>25</v>
      </c>
      <c r="B155" s="3" t="s">
        <v>21</v>
      </c>
      <c r="C155" s="3">
        <v>44152</v>
      </c>
      <c r="D155" s="5">
        <v>122.565</v>
      </c>
      <c r="E155" s="5">
        <v>2.3029999999999999</v>
      </c>
      <c r="F155" s="5">
        <v>1.0680000000000001</v>
      </c>
      <c r="G155" s="4">
        <v>40</v>
      </c>
      <c r="H155" s="4">
        <f t="shared" si="6"/>
        <v>42.72</v>
      </c>
    </row>
    <row r="156" spans="1:8" ht="15.75" outlineLevel="2" x14ac:dyDescent="0.25">
      <c r="A156" s="3" t="s">
        <v>25</v>
      </c>
      <c r="B156" s="3" t="s">
        <v>21</v>
      </c>
      <c r="C156" s="3">
        <v>44152</v>
      </c>
      <c r="D156" s="5">
        <v>123.393</v>
      </c>
      <c r="E156" s="5">
        <v>4.9109999999999996</v>
      </c>
      <c r="F156" s="5">
        <v>0.19800000000000001</v>
      </c>
      <c r="G156" s="4">
        <v>40</v>
      </c>
      <c r="H156" s="4">
        <f t="shared" si="6"/>
        <v>7.92</v>
      </c>
    </row>
    <row r="157" spans="1:8" ht="15.75" outlineLevel="2" x14ac:dyDescent="0.25">
      <c r="A157" s="3" t="s">
        <v>25</v>
      </c>
      <c r="B157" s="3" t="s">
        <v>21</v>
      </c>
      <c r="C157" s="3">
        <v>44152</v>
      </c>
      <c r="D157" s="5">
        <v>123.40900000000001</v>
      </c>
      <c r="E157" s="5">
        <v>3.4729999999999999</v>
      </c>
      <c r="F157" s="5">
        <v>1.645</v>
      </c>
      <c r="G157" s="4">
        <v>40</v>
      </c>
      <c r="H157" s="4">
        <f t="shared" si="6"/>
        <v>65.8</v>
      </c>
    </row>
    <row r="158" spans="1:8" ht="15.75" outlineLevel="1" x14ac:dyDescent="0.25">
      <c r="A158" s="6" t="s">
        <v>35</v>
      </c>
      <c r="B158" s="3"/>
      <c r="C158" s="3"/>
      <c r="D158" s="5"/>
      <c r="E158" s="5"/>
      <c r="F158" s="5">
        <f>SUBTOTAL(9,F145:F157)</f>
        <v>23.141000000000002</v>
      </c>
      <c r="G158" s="4"/>
      <c r="H158" s="4">
        <f>SUBTOTAL(9,H145:H157)</f>
        <v>925.63999999999987</v>
      </c>
    </row>
    <row r="159" spans="1:8" ht="15.75" outlineLevel="2" x14ac:dyDescent="0.25">
      <c r="A159" s="3" t="s">
        <v>15</v>
      </c>
      <c r="B159" s="3" t="s">
        <v>9</v>
      </c>
      <c r="C159" s="3">
        <v>23193</v>
      </c>
      <c r="D159" s="5">
        <v>43.197000000000003</v>
      </c>
      <c r="E159" s="5">
        <v>1.7649999999999999</v>
      </c>
      <c r="F159" s="5">
        <v>1.7509999999999999</v>
      </c>
      <c r="G159" s="4">
        <v>40</v>
      </c>
      <c r="H159" s="4">
        <f t="shared" ref="H159:H166" si="7">G159*F159</f>
        <v>70.039999999999992</v>
      </c>
    </row>
    <row r="160" spans="1:8" ht="15.75" outlineLevel="2" x14ac:dyDescent="0.25">
      <c r="A160" s="3" t="s">
        <v>15</v>
      </c>
      <c r="B160" s="3" t="s">
        <v>9</v>
      </c>
      <c r="C160" s="3">
        <v>23193</v>
      </c>
      <c r="D160" s="5">
        <v>47.219000000000001</v>
      </c>
      <c r="E160" s="5">
        <v>1.9990000000000001</v>
      </c>
      <c r="F160" s="5">
        <v>1.982</v>
      </c>
      <c r="G160" s="4">
        <v>40</v>
      </c>
      <c r="H160" s="4">
        <f t="shared" si="7"/>
        <v>79.28</v>
      </c>
    </row>
    <row r="161" spans="1:8" ht="15.75" outlineLevel="2" x14ac:dyDescent="0.25">
      <c r="A161" s="3" t="s">
        <v>15</v>
      </c>
      <c r="B161" s="3" t="s">
        <v>9</v>
      </c>
      <c r="C161" s="3">
        <v>23193</v>
      </c>
      <c r="D161" s="5">
        <v>50.218000000000004</v>
      </c>
      <c r="E161" s="5">
        <v>1.9179999999999999</v>
      </c>
      <c r="F161" s="5">
        <v>0.21199999999999999</v>
      </c>
      <c r="G161" s="4">
        <v>40</v>
      </c>
      <c r="H161" s="4">
        <f t="shared" si="7"/>
        <v>8.48</v>
      </c>
    </row>
    <row r="162" spans="1:8" ht="15.75" outlineLevel="2" x14ac:dyDescent="0.25">
      <c r="A162" s="3" t="s">
        <v>15</v>
      </c>
      <c r="B162" s="3" t="s">
        <v>9</v>
      </c>
      <c r="C162" s="3">
        <v>23193</v>
      </c>
      <c r="D162" s="5">
        <v>50.218000000000004</v>
      </c>
      <c r="E162" s="5">
        <v>1.9179999999999999</v>
      </c>
      <c r="F162" s="5">
        <v>0.40799999999999997</v>
      </c>
      <c r="G162" s="4">
        <v>40</v>
      </c>
      <c r="H162" s="4">
        <f t="shared" si="7"/>
        <v>16.32</v>
      </c>
    </row>
    <row r="163" spans="1:8" ht="15.75" outlineLevel="2" x14ac:dyDescent="0.25">
      <c r="A163" s="3" t="s">
        <v>15</v>
      </c>
      <c r="B163" s="3" t="s">
        <v>9</v>
      </c>
      <c r="C163" s="3">
        <v>23193</v>
      </c>
      <c r="D163" s="5">
        <v>90.242999999999995</v>
      </c>
      <c r="E163" s="5">
        <v>31.701000000000001</v>
      </c>
      <c r="F163" s="5">
        <v>1.25</v>
      </c>
      <c r="G163" s="4">
        <v>40</v>
      </c>
      <c r="H163" s="4">
        <f t="shared" si="7"/>
        <v>50</v>
      </c>
    </row>
    <row r="164" spans="1:8" ht="15.75" outlineLevel="2" x14ac:dyDescent="0.25">
      <c r="A164" s="3" t="s">
        <v>15</v>
      </c>
      <c r="B164" s="3" t="s">
        <v>9</v>
      </c>
      <c r="C164" s="3">
        <v>23193</v>
      </c>
      <c r="D164" s="5">
        <v>130.18700000000001</v>
      </c>
      <c r="E164" s="5">
        <v>0.60299999999999998</v>
      </c>
      <c r="F164" s="5">
        <v>0.379</v>
      </c>
      <c r="G164" s="4">
        <v>40</v>
      </c>
      <c r="H164" s="4">
        <f t="shared" si="7"/>
        <v>15.16</v>
      </c>
    </row>
    <row r="165" spans="1:8" ht="15.75" outlineLevel="2" x14ac:dyDescent="0.25">
      <c r="A165" s="3" t="s">
        <v>15</v>
      </c>
      <c r="B165" s="3" t="s">
        <v>9</v>
      </c>
      <c r="C165" s="3">
        <v>23193</v>
      </c>
      <c r="D165" s="5">
        <v>160.20599999999999</v>
      </c>
      <c r="E165" s="5">
        <v>9.9710000000000001</v>
      </c>
      <c r="F165" s="5">
        <v>0.53800000000000003</v>
      </c>
      <c r="G165" s="4">
        <v>40</v>
      </c>
      <c r="H165" s="4">
        <f t="shared" si="7"/>
        <v>21.520000000000003</v>
      </c>
    </row>
    <row r="166" spans="1:8" ht="15.75" outlineLevel="2" x14ac:dyDescent="0.25">
      <c r="A166" s="3" t="s">
        <v>15</v>
      </c>
      <c r="B166" s="3" t="s">
        <v>9</v>
      </c>
      <c r="C166" s="3">
        <v>23193</v>
      </c>
      <c r="D166" s="5">
        <v>164.21899999999999</v>
      </c>
      <c r="E166" s="5">
        <v>4.399</v>
      </c>
      <c r="F166" s="5">
        <v>0.29599999999999999</v>
      </c>
      <c r="G166" s="4">
        <v>40</v>
      </c>
      <c r="H166" s="4">
        <f t="shared" si="7"/>
        <v>11.84</v>
      </c>
    </row>
    <row r="167" spans="1:8" ht="15.75" outlineLevel="2" x14ac:dyDescent="0.25">
      <c r="A167" s="8" t="s">
        <v>15</v>
      </c>
      <c r="B167" s="9" t="s">
        <v>48</v>
      </c>
      <c r="C167" s="8">
        <v>51723</v>
      </c>
      <c r="D167" s="18">
        <v>69.7</v>
      </c>
      <c r="E167" s="10">
        <v>4.3</v>
      </c>
      <c r="F167" s="10">
        <v>0.40200000000000002</v>
      </c>
      <c r="G167" s="12">
        <v>40</v>
      </c>
      <c r="H167" s="12">
        <f>F167*G167</f>
        <v>16.080000000000002</v>
      </c>
    </row>
    <row r="168" spans="1:8" ht="15.75" outlineLevel="2" x14ac:dyDescent="0.25">
      <c r="A168" s="8" t="s">
        <v>15</v>
      </c>
      <c r="B168" s="9" t="s">
        <v>48</v>
      </c>
      <c r="C168" s="8">
        <v>51723</v>
      </c>
      <c r="D168" s="8">
        <v>82.28</v>
      </c>
      <c r="E168" s="10">
        <v>3.4039999999999999</v>
      </c>
      <c r="F168" s="10">
        <v>1.573</v>
      </c>
      <c r="G168" s="12">
        <v>40</v>
      </c>
      <c r="H168" s="12">
        <f>F168*G168</f>
        <v>62.92</v>
      </c>
    </row>
    <row r="169" spans="1:8" ht="15.75" outlineLevel="2" x14ac:dyDescent="0.25">
      <c r="A169" s="8" t="s">
        <v>15</v>
      </c>
      <c r="B169" s="9" t="s">
        <v>48</v>
      </c>
      <c r="C169" s="8">
        <v>51723</v>
      </c>
      <c r="D169" s="8">
        <v>119.121</v>
      </c>
      <c r="E169" s="10">
        <v>5.0629999999999997</v>
      </c>
      <c r="F169" s="10">
        <v>0.13700000000000001</v>
      </c>
      <c r="G169" s="12">
        <v>40</v>
      </c>
      <c r="H169" s="12">
        <f>F169*G169</f>
        <v>5.48</v>
      </c>
    </row>
    <row r="170" spans="1:8" ht="15.75" outlineLevel="1" x14ac:dyDescent="0.25">
      <c r="A170" s="17" t="s">
        <v>36</v>
      </c>
      <c r="B170" s="9"/>
      <c r="C170" s="8"/>
      <c r="D170" s="8"/>
      <c r="E170" s="10"/>
      <c r="F170" s="10">
        <f>SUBTOTAL(9,F159:F169)</f>
        <v>8.9280000000000008</v>
      </c>
      <c r="G170" s="12"/>
      <c r="H170" s="12">
        <f>SUBTOTAL(9,H159:H169)</f>
        <v>357.11999999999995</v>
      </c>
    </row>
    <row r="171" spans="1:8" ht="15.75" outlineLevel="2" x14ac:dyDescent="0.25">
      <c r="A171" s="3" t="s">
        <v>77</v>
      </c>
      <c r="B171" s="3" t="s">
        <v>9</v>
      </c>
      <c r="C171" s="3">
        <v>23193</v>
      </c>
      <c r="D171" s="5">
        <v>69.292000000000002</v>
      </c>
      <c r="E171" s="5">
        <v>1.107</v>
      </c>
      <c r="F171" s="5">
        <v>0.22700000000000001</v>
      </c>
      <c r="G171" s="4">
        <v>40</v>
      </c>
      <c r="H171" s="4">
        <f>G171*F171</f>
        <v>9.08</v>
      </c>
    </row>
    <row r="172" spans="1:8" ht="15.75" outlineLevel="2" x14ac:dyDescent="0.25">
      <c r="A172" s="3" t="s">
        <v>77</v>
      </c>
      <c r="B172" s="3" t="s">
        <v>9</v>
      </c>
      <c r="C172" s="3">
        <v>23193</v>
      </c>
      <c r="D172" s="5">
        <v>93.515000000000001</v>
      </c>
      <c r="E172" s="5">
        <v>5.28</v>
      </c>
      <c r="F172" s="5">
        <v>0.19800000000000001</v>
      </c>
      <c r="G172" s="4">
        <v>40</v>
      </c>
      <c r="H172" s="4">
        <f>G172*F172</f>
        <v>7.92</v>
      </c>
    </row>
    <row r="173" spans="1:8" ht="15.75" outlineLevel="2" x14ac:dyDescent="0.25">
      <c r="A173" s="3" t="s">
        <v>77</v>
      </c>
      <c r="B173" s="3" t="s">
        <v>9</v>
      </c>
      <c r="C173" s="3">
        <v>23193</v>
      </c>
      <c r="D173" s="5">
        <v>133.267</v>
      </c>
      <c r="E173" s="5">
        <v>1.2929999999999999</v>
      </c>
      <c r="F173" s="5">
        <v>0.41199999999999998</v>
      </c>
      <c r="G173" s="4">
        <v>40</v>
      </c>
      <c r="H173" s="4">
        <f>G173*F173</f>
        <v>16.48</v>
      </c>
    </row>
    <row r="174" spans="1:8" ht="15.75" outlineLevel="2" x14ac:dyDescent="0.25">
      <c r="A174" s="3" t="s">
        <v>77</v>
      </c>
      <c r="B174" s="3" t="s">
        <v>9</v>
      </c>
      <c r="C174" s="3">
        <v>23193</v>
      </c>
      <c r="D174" s="5">
        <v>151.273</v>
      </c>
      <c r="E174" s="5">
        <v>4.4420000000000002</v>
      </c>
      <c r="F174" s="5">
        <v>3.0489999999999999</v>
      </c>
      <c r="G174" s="4">
        <v>40</v>
      </c>
      <c r="H174" s="4">
        <f>G174*F174</f>
        <v>121.96</v>
      </c>
    </row>
    <row r="175" spans="1:8" ht="15.75" outlineLevel="2" x14ac:dyDescent="0.25">
      <c r="A175" s="3" t="s">
        <v>77</v>
      </c>
      <c r="B175" s="3" t="s">
        <v>9</v>
      </c>
      <c r="C175" s="3">
        <v>23193</v>
      </c>
      <c r="D175" s="5">
        <v>152.28700000000001</v>
      </c>
      <c r="E175" s="5">
        <v>2.077</v>
      </c>
      <c r="F175" s="5">
        <v>0.80500000000000005</v>
      </c>
      <c r="G175" s="4">
        <v>40</v>
      </c>
      <c r="H175" s="4">
        <f>G175*F175</f>
        <v>32.200000000000003</v>
      </c>
    </row>
    <row r="176" spans="1:8" ht="15.75" outlineLevel="1" x14ac:dyDescent="0.25">
      <c r="A176" s="6" t="s">
        <v>78</v>
      </c>
      <c r="B176" s="3"/>
      <c r="C176" s="3"/>
      <c r="D176" s="5"/>
      <c r="E176" s="5"/>
      <c r="F176" s="5">
        <f>SUBTOTAL(9,F171:F175)</f>
        <v>4.6909999999999998</v>
      </c>
      <c r="G176" s="4"/>
      <c r="H176" s="4">
        <f>SUBTOTAL(9,H171:H175)</f>
        <v>187.64</v>
      </c>
    </row>
    <row r="177" spans="1:8" ht="15.75" outlineLevel="2" x14ac:dyDescent="0.25">
      <c r="A177" s="3" t="s">
        <v>23</v>
      </c>
      <c r="B177" s="3" t="s">
        <v>21</v>
      </c>
      <c r="C177" s="3">
        <v>44152</v>
      </c>
      <c r="D177" s="3">
        <v>1.3540000000000001</v>
      </c>
      <c r="E177" s="5">
        <v>4.9320000000000004</v>
      </c>
      <c r="F177" s="5">
        <v>0.94499999999999995</v>
      </c>
      <c r="G177" s="4">
        <v>40</v>
      </c>
      <c r="H177" s="4">
        <f t="shared" ref="H177:H208" si="8">G177*F177</f>
        <v>37.799999999999997</v>
      </c>
    </row>
    <row r="178" spans="1:8" ht="15.75" outlineLevel="2" x14ac:dyDescent="0.25">
      <c r="A178" s="3" t="s">
        <v>23</v>
      </c>
      <c r="B178" s="3" t="s">
        <v>21</v>
      </c>
      <c r="C178" s="3">
        <v>44152</v>
      </c>
      <c r="D178" s="3">
        <v>1.355</v>
      </c>
      <c r="E178" s="5">
        <v>3.4420000000000002</v>
      </c>
      <c r="F178" s="5">
        <v>0.71399999999999997</v>
      </c>
      <c r="G178" s="4">
        <v>40</v>
      </c>
      <c r="H178" s="4">
        <f t="shared" si="8"/>
        <v>28.56</v>
      </c>
    </row>
    <row r="179" spans="1:8" ht="15.75" outlineLevel="2" x14ac:dyDescent="0.25">
      <c r="A179" s="3" t="s">
        <v>23</v>
      </c>
      <c r="B179" s="3" t="s">
        <v>21</v>
      </c>
      <c r="C179" s="3">
        <v>44152</v>
      </c>
      <c r="D179" s="3">
        <v>2.427</v>
      </c>
      <c r="E179" s="5">
        <v>7.3049999999999997</v>
      </c>
      <c r="F179" s="5">
        <v>0.70499999999999996</v>
      </c>
      <c r="G179" s="4">
        <v>40</v>
      </c>
      <c r="H179" s="4">
        <f t="shared" si="8"/>
        <v>28.2</v>
      </c>
    </row>
    <row r="180" spans="1:8" ht="15.75" outlineLevel="2" x14ac:dyDescent="0.25">
      <c r="A180" s="3" t="s">
        <v>23</v>
      </c>
      <c r="B180" s="3" t="s">
        <v>21</v>
      </c>
      <c r="C180" s="3">
        <v>44152</v>
      </c>
      <c r="D180" s="5">
        <v>66.55</v>
      </c>
      <c r="E180" s="5">
        <v>0.247</v>
      </c>
      <c r="F180" s="5">
        <v>0.246</v>
      </c>
      <c r="G180" s="4">
        <v>40</v>
      </c>
      <c r="H180" s="4">
        <f t="shared" si="8"/>
        <v>9.84</v>
      </c>
    </row>
    <row r="181" spans="1:8" ht="15.75" outlineLevel="2" x14ac:dyDescent="0.25">
      <c r="A181" s="3" t="s">
        <v>23</v>
      </c>
      <c r="B181" s="3" t="s">
        <v>21</v>
      </c>
      <c r="C181" s="3">
        <v>44152</v>
      </c>
      <c r="D181" s="5">
        <v>67.545000000000002</v>
      </c>
      <c r="E181" s="5">
        <v>0.89</v>
      </c>
      <c r="F181" s="5">
        <v>0.24399999999999999</v>
      </c>
      <c r="G181" s="4">
        <v>40</v>
      </c>
      <c r="H181" s="4">
        <f t="shared" si="8"/>
        <v>9.76</v>
      </c>
    </row>
    <row r="182" spans="1:8" ht="15.75" outlineLevel="2" x14ac:dyDescent="0.25">
      <c r="A182" s="3" t="s">
        <v>23</v>
      </c>
      <c r="B182" s="3" t="s">
        <v>21</v>
      </c>
      <c r="C182" s="3">
        <v>44152</v>
      </c>
      <c r="D182" s="5">
        <v>67.546000000000006</v>
      </c>
      <c r="E182" s="5">
        <v>0.92400000000000004</v>
      </c>
      <c r="F182" s="5">
        <v>0.92400000000000004</v>
      </c>
      <c r="G182" s="4">
        <v>40</v>
      </c>
      <c r="H182" s="4">
        <f t="shared" si="8"/>
        <v>36.96</v>
      </c>
    </row>
    <row r="183" spans="1:8" ht="15.75" outlineLevel="2" x14ac:dyDescent="0.25">
      <c r="A183" s="3" t="s">
        <v>23</v>
      </c>
      <c r="B183" s="3" t="s">
        <v>21</v>
      </c>
      <c r="C183" s="3">
        <v>44152</v>
      </c>
      <c r="D183" s="5">
        <v>67.552000000000007</v>
      </c>
      <c r="E183" s="5">
        <v>1.2</v>
      </c>
      <c r="F183" s="5">
        <v>0.84099999999999997</v>
      </c>
      <c r="G183" s="4">
        <v>40</v>
      </c>
      <c r="H183" s="4">
        <f t="shared" si="8"/>
        <v>33.64</v>
      </c>
    </row>
    <row r="184" spans="1:8" ht="15.75" outlineLevel="2" x14ac:dyDescent="0.25">
      <c r="A184" s="3" t="s">
        <v>23</v>
      </c>
      <c r="B184" s="3" t="s">
        <v>21</v>
      </c>
      <c r="C184" s="3">
        <v>44152</v>
      </c>
      <c r="D184" s="5">
        <v>68.551000000000002</v>
      </c>
      <c r="E184" s="5">
        <v>3.08</v>
      </c>
      <c r="F184" s="5">
        <v>0.59699999999999998</v>
      </c>
      <c r="G184" s="4">
        <v>40</v>
      </c>
      <c r="H184" s="4">
        <f t="shared" si="8"/>
        <v>23.88</v>
      </c>
    </row>
    <row r="185" spans="1:8" ht="15.75" outlineLevel="2" x14ac:dyDescent="0.25">
      <c r="A185" s="3" t="s">
        <v>23</v>
      </c>
      <c r="B185" s="3" t="s">
        <v>21</v>
      </c>
      <c r="C185" s="3">
        <v>44152</v>
      </c>
      <c r="D185" s="5">
        <v>69.545000000000002</v>
      </c>
      <c r="E185" s="5">
        <v>0.80400000000000005</v>
      </c>
      <c r="F185" s="5">
        <v>0.80400000000000005</v>
      </c>
      <c r="G185" s="4">
        <v>40</v>
      </c>
      <c r="H185" s="4">
        <f t="shared" si="8"/>
        <v>32.160000000000004</v>
      </c>
    </row>
    <row r="186" spans="1:8" ht="15.75" outlineLevel="2" x14ac:dyDescent="0.25">
      <c r="A186" s="3" t="s">
        <v>23</v>
      </c>
      <c r="B186" s="3" t="s">
        <v>21</v>
      </c>
      <c r="C186" s="3">
        <v>44152</v>
      </c>
      <c r="D186" s="5">
        <v>69.546999999999997</v>
      </c>
      <c r="E186" s="5">
        <v>1.1279999999999999</v>
      </c>
      <c r="F186" s="5">
        <v>0.7</v>
      </c>
      <c r="G186" s="4">
        <v>40</v>
      </c>
      <c r="H186" s="4">
        <f t="shared" si="8"/>
        <v>28</v>
      </c>
    </row>
    <row r="187" spans="1:8" ht="15.75" outlineLevel="2" x14ac:dyDescent="0.25">
      <c r="A187" s="3" t="s">
        <v>23</v>
      </c>
      <c r="B187" s="3" t="s">
        <v>21</v>
      </c>
      <c r="C187" s="3">
        <v>44152</v>
      </c>
      <c r="D187" s="5">
        <v>70.548000000000002</v>
      </c>
      <c r="E187" s="5">
        <v>1.0720000000000001</v>
      </c>
      <c r="F187" s="5">
        <v>0.98399999999999999</v>
      </c>
      <c r="G187" s="4">
        <v>40</v>
      </c>
      <c r="H187" s="4">
        <f t="shared" si="8"/>
        <v>39.36</v>
      </c>
    </row>
    <row r="188" spans="1:8" ht="15.75" outlineLevel="2" x14ac:dyDescent="0.25">
      <c r="A188" s="3" t="s">
        <v>23</v>
      </c>
      <c r="B188" s="3" t="s">
        <v>21</v>
      </c>
      <c r="C188" s="3">
        <v>44152</v>
      </c>
      <c r="D188" s="5">
        <v>71.549000000000007</v>
      </c>
      <c r="E188" s="5">
        <v>1.216</v>
      </c>
      <c r="F188" s="5">
        <v>1.214</v>
      </c>
      <c r="G188" s="4">
        <v>40</v>
      </c>
      <c r="H188" s="4">
        <f t="shared" si="8"/>
        <v>48.56</v>
      </c>
    </row>
    <row r="189" spans="1:8" ht="15.75" outlineLevel="2" x14ac:dyDescent="0.25">
      <c r="A189" s="3" t="s">
        <v>23</v>
      </c>
      <c r="B189" s="3" t="s">
        <v>21</v>
      </c>
      <c r="C189" s="3">
        <v>44152</v>
      </c>
      <c r="D189" s="5">
        <v>72.527000000000001</v>
      </c>
      <c r="E189" s="5">
        <v>1.59</v>
      </c>
      <c r="F189" s="5">
        <v>0.61899999999999999</v>
      </c>
      <c r="G189" s="4">
        <v>40</v>
      </c>
      <c r="H189" s="4">
        <f t="shared" si="8"/>
        <v>24.759999999999998</v>
      </c>
    </row>
    <row r="190" spans="1:8" ht="15.75" outlineLevel="2" x14ac:dyDescent="0.25">
      <c r="A190" s="3" t="s">
        <v>23</v>
      </c>
      <c r="B190" s="3" t="s">
        <v>21</v>
      </c>
      <c r="C190" s="3">
        <v>44152</v>
      </c>
      <c r="D190" s="5">
        <v>72.534000000000006</v>
      </c>
      <c r="E190" s="5">
        <v>1.5620000000000001</v>
      </c>
      <c r="F190" s="5">
        <v>1.3720000000000001</v>
      </c>
      <c r="G190" s="4">
        <v>40</v>
      </c>
      <c r="H190" s="4">
        <f t="shared" si="8"/>
        <v>54.88</v>
      </c>
    </row>
    <row r="191" spans="1:8" ht="15.75" outlineLevel="2" x14ac:dyDescent="0.25">
      <c r="A191" s="3" t="s">
        <v>23</v>
      </c>
      <c r="B191" s="3" t="s">
        <v>21</v>
      </c>
      <c r="C191" s="3">
        <v>44152</v>
      </c>
      <c r="D191" s="5">
        <v>73.534000000000006</v>
      </c>
      <c r="E191" s="5">
        <v>2.4950000000000001</v>
      </c>
      <c r="F191" s="5">
        <v>2.258</v>
      </c>
      <c r="G191" s="4">
        <v>40</v>
      </c>
      <c r="H191" s="4">
        <f t="shared" si="8"/>
        <v>90.32</v>
      </c>
    </row>
    <row r="192" spans="1:8" ht="15.75" outlineLevel="2" x14ac:dyDescent="0.25">
      <c r="A192" s="3" t="s">
        <v>23</v>
      </c>
      <c r="B192" s="3" t="s">
        <v>21</v>
      </c>
      <c r="C192" s="3">
        <v>44152</v>
      </c>
      <c r="D192" s="5">
        <v>73.534999999999997</v>
      </c>
      <c r="E192" s="5">
        <v>3.4369999999999998</v>
      </c>
      <c r="F192" s="5">
        <v>1.47</v>
      </c>
      <c r="G192" s="4">
        <v>40</v>
      </c>
      <c r="H192" s="4">
        <f t="shared" si="8"/>
        <v>58.8</v>
      </c>
    </row>
    <row r="193" spans="1:8" ht="15.75" outlineLevel="2" x14ac:dyDescent="0.25">
      <c r="A193" s="3" t="s">
        <v>23</v>
      </c>
      <c r="B193" s="3" t="s">
        <v>21</v>
      </c>
      <c r="C193" s="3">
        <v>44152</v>
      </c>
      <c r="D193" s="5">
        <v>74.521000000000001</v>
      </c>
      <c r="E193" s="5">
        <v>2.3290000000000002</v>
      </c>
      <c r="F193" s="5">
        <v>2.2029999999999998</v>
      </c>
      <c r="G193" s="4">
        <v>40</v>
      </c>
      <c r="H193" s="4">
        <f t="shared" si="8"/>
        <v>88.11999999999999</v>
      </c>
    </row>
    <row r="194" spans="1:8" ht="15.75" outlineLevel="2" x14ac:dyDescent="0.25">
      <c r="A194" s="3" t="s">
        <v>23</v>
      </c>
      <c r="B194" s="3" t="s">
        <v>21</v>
      </c>
      <c r="C194" s="3">
        <v>44152</v>
      </c>
      <c r="D194" s="5">
        <v>74.522000000000006</v>
      </c>
      <c r="E194" s="5">
        <v>1.1080000000000001</v>
      </c>
      <c r="F194" s="5">
        <v>1.1080000000000001</v>
      </c>
      <c r="G194" s="4">
        <v>40</v>
      </c>
      <c r="H194" s="4">
        <f t="shared" si="8"/>
        <v>44.320000000000007</v>
      </c>
    </row>
    <row r="195" spans="1:8" ht="15.75" outlineLevel="2" x14ac:dyDescent="0.25">
      <c r="A195" s="3" t="s">
        <v>23</v>
      </c>
      <c r="B195" s="3" t="s">
        <v>21</v>
      </c>
      <c r="C195" s="3">
        <v>44152</v>
      </c>
      <c r="D195" s="5">
        <v>75.521000000000001</v>
      </c>
      <c r="E195" s="5">
        <v>1.3779999999999999</v>
      </c>
      <c r="F195" s="5">
        <v>1.304</v>
      </c>
      <c r="G195" s="4">
        <v>40</v>
      </c>
      <c r="H195" s="4">
        <f t="shared" si="8"/>
        <v>52.160000000000004</v>
      </c>
    </row>
    <row r="196" spans="1:8" ht="15.75" outlineLevel="2" x14ac:dyDescent="0.25">
      <c r="A196" s="3" t="s">
        <v>23</v>
      </c>
      <c r="B196" s="3" t="s">
        <v>21</v>
      </c>
      <c r="C196" s="3">
        <v>44152</v>
      </c>
      <c r="D196" s="5">
        <v>77.498999999999995</v>
      </c>
      <c r="E196" s="5">
        <v>4.1120000000000001</v>
      </c>
      <c r="F196" s="5">
        <v>0.32800000000000001</v>
      </c>
      <c r="G196" s="4">
        <v>40</v>
      </c>
      <c r="H196" s="4">
        <f t="shared" si="8"/>
        <v>13.120000000000001</v>
      </c>
    </row>
    <row r="197" spans="1:8" ht="15.75" outlineLevel="2" x14ac:dyDescent="0.25">
      <c r="A197" s="3" t="s">
        <v>23</v>
      </c>
      <c r="B197" s="3" t="s">
        <v>21</v>
      </c>
      <c r="C197" s="3">
        <v>44152</v>
      </c>
      <c r="D197" s="5">
        <v>79.527000000000001</v>
      </c>
      <c r="E197" s="5">
        <v>0.317</v>
      </c>
      <c r="F197" s="5">
        <v>0.151</v>
      </c>
      <c r="G197" s="4">
        <v>40</v>
      </c>
      <c r="H197" s="4">
        <f t="shared" si="8"/>
        <v>6.04</v>
      </c>
    </row>
    <row r="198" spans="1:8" ht="15.75" outlineLevel="2" x14ac:dyDescent="0.25">
      <c r="A198" s="3" t="s">
        <v>23</v>
      </c>
      <c r="B198" s="3" t="s">
        <v>21</v>
      </c>
      <c r="C198" s="3">
        <v>44152</v>
      </c>
      <c r="D198" s="5">
        <v>94.477000000000004</v>
      </c>
      <c r="E198" s="5">
        <v>1.1919999999999999</v>
      </c>
      <c r="F198" s="5">
        <v>0.104</v>
      </c>
      <c r="G198" s="4">
        <v>40</v>
      </c>
      <c r="H198" s="4">
        <f t="shared" si="8"/>
        <v>4.16</v>
      </c>
    </row>
    <row r="199" spans="1:8" ht="15.75" outlineLevel="2" x14ac:dyDescent="0.25">
      <c r="A199" s="3" t="s">
        <v>23</v>
      </c>
      <c r="B199" s="3" t="s">
        <v>21</v>
      </c>
      <c r="C199" s="3">
        <v>44152</v>
      </c>
      <c r="D199" s="5">
        <v>94.477999999999994</v>
      </c>
      <c r="E199" s="5">
        <v>0.86499999999999999</v>
      </c>
      <c r="F199" s="5">
        <v>0.185</v>
      </c>
      <c r="G199" s="4">
        <v>40</v>
      </c>
      <c r="H199" s="4">
        <f t="shared" si="8"/>
        <v>7.4</v>
      </c>
    </row>
    <row r="200" spans="1:8" ht="15.75" outlineLevel="2" x14ac:dyDescent="0.25">
      <c r="A200" s="3" t="s">
        <v>23</v>
      </c>
      <c r="B200" s="3" t="s">
        <v>21</v>
      </c>
      <c r="C200" s="3">
        <v>44152</v>
      </c>
      <c r="D200" s="5">
        <v>94.478999999999999</v>
      </c>
      <c r="E200" s="5">
        <v>0.75</v>
      </c>
      <c r="F200" s="5">
        <v>0.126</v>
      </c>
      <c r="G200" s="4">
        <v>40</v>
      </c>
      <c r="H200" s="4">
        <f t="shared" si="8"/>
        <v>5.04</v>
      </c>
    </row>
    <row r="201" spans="1:8" ht="15.75" outlineLevel="2" x14ac:dyDescent="0.25">
      <c r="A201" s="3" t="s">
        <v>23</v>
      </c>
      <c r="B201" s="3" t="s">
        <v>21</v>
      </c>
      <c r="C201" s="3">
        <v>44152</v>
      </c>
      <c r="D201" s="5">
        <v>96.46</v>
      </c>
      <c r="E201" s="5">
        <v>6.1040000000000001</v>
      </c>
      <c r="F201" s="5">
        <v>1.0669999999999999</v>
      </c>
      <c r="G201" s="4">
        <v>40</v>
      </c>
      <c r="H201" s="4">
        <f t="shared" si="8"/>
        <v>42.68</v>
      </c>
    </row>
    <row r="202" spans="1:8" ht="15.75" outlineLevel="2" x14ac:dyDescent="0.25">
      <c r="A202" s="3" t="s">
        <v>23</v>
      </c>
      <c r="B202" s="3" t="s">
        <v>21</v>
      </c>
      <c r="C202" s="3">
        <v>44152</v>
      </c>
      <c r="D202" s="5">
        <v>98.453000000000003</v>
      </c>
      <c r="E202" s="5">
        <v>0.877</v>
      </c>
      <c r="F202" s="5">
        <v>0.40300000000000002</v>
      </c>
      <c r="G202" s="4">
        <v>40</v>
      </c>
      <c r="H202" s="4">
        <f t="shared" si="8"/>
        <v>16.12</v>
      </c>
    </row>
    <row r="203" spans="1:8" ht="15.75" outlineLevel="2" x14ac:dyDescent="0.25">
      <c r="A203" s="3" t="s">
        <v>23</v>
      </c>
      <c r="B203" s="3" t="s">
        <v>21</v>
      </c>
      <c r="C203" s="3">
        <v>44152</v>
      </c>
      <c r="D203" s="5">
        <v>98.453000000000003</v>
      </c>
      <c r="E203" s="5">
        <v>0.877</v>
      </c>
      <c r="F203" s="5">
        <v>0.14899999999999999</v>
      </c>
      <c r="G203" s="4">
        <v>40</v>
      </c>
      <c r="H203" s="4">
        <f t="shared" si="8"/>
        <v>5.96</v>
      </c>
    </row>
    <row r="204" spans="1:8" ht="15.75" outlineLevel="2" x14ac:dyDescent="0.25">
      <c r="A204" s="3" t="s">
        <v>23</v>
      </c>
      <c r="B204" s="3" t="s">
        <v>21</v>
      </c>
      <c r="C204" s="3">
        <v>44152</v>
      </c>
      <c r="D204" s="5">
        <v>99.454999999999998</v>
      </c>
      <c r="E204" s="5">
        <v>0.89500000000000002</v>
      </c>
      <c r="F204" s="5">
        <v>0.35299999999999998</v>
      </c>
      <c r="G204" s="4">
        <v>40</v>
      </c>
      <c r="H204" s="4">
        <f t="shared" si="8"/>
        <v>14.12</v>
      </c>
    </row>
    <row r="205" spans="1:8" ht="15.75" outlineLevel="2" x14ac:dyDescent="0.25">
      <c r="A205" s="3" t="s">
        <v>23</v>
      </c>
      <c r="B205" s="3" t="s">
        <v>21</v>
      </c>
      <c r="C205" s="3">
        <v>44152</v>
      </c>
      <c r="D205" s="5">
        <v>99.454999999999998</v>
      </c>
      <c r="E205" s="5">
        <v>0.89500000000000002</v>
      </c>
      <c r="F205" s="5">
        <v>0.182</v>
      </c>
      <c r="G205" s="4">
        <v>40</v>
      </c>
      <c r="H205" s="4">
        <f t="shared" si="8"/>
        <v>7.2799999999999994</v>
      </c>
    </row>
    <row r="206" spans="1:8" ht="15.75" outlineLevel="2" x14ac:dyDescent="0.25">
      <c r="A206" s="3" t="s">
        <v>23</v>
      </c>
      <c r="B206" s="3" t="s">
        <v>21</v>
      </c>
      <c r="C206" s="3">
        <v>44152</v>
      </c>
      <c r="D206" s="5">
        <v>99.454999999999998</v>
      </c>
      <c r="E206" s="5">
        <v>0.89500000000000002</v>
      </c>
      <c r="F206" s="5">
        <v>0.159</v>
      </c>
      <c r="G206" s="4">
        <v>40</v>
      </c>
      <c r="H206" s="4">
        <f t="shared" si="8"/>
        <v>6.36</v>
      </c>
    </row>
    <row r="207" spans="1:8" ht="15.75" outlineLevel="2" x14ac:dyDescent="0.25">
      <c r="A207" s="3" t="s">
        <v>23</v>
      </c>
      <c r="B207" s="3" t="s">
        <v>21</v>
      </c>
      <c r="C207" s="3">
        <v>44152</v>
      </c>
      <c r="D207" s="5">
        <v>100.458</v>
      </c>
      <c r="E207" s="5">
        <v>0.89100000000000001</v>
      </c>
      <c r="F207" s="5">
        <v>0.39300000000000002</v>
      </c>
      <c r="G207" s="4">
        <v>40</v>
      </c>
      <c r="H207" s="4">
        <f t="shared" si="8"/>
        <v>15.72</v>
      </c>
    </row>
    <row r="208" spans="1:8" ht="15.75" outlineLevel="2" x14ac:dyDescent="0.25">
      <c r="A208" s="3" t="s">
        <v>23</v>
      </c>
      <c r="B208" s="3" t="s">
        <v>21</v>
      </c>
      <c r="C208" s="3">
        <v>44152</v>
      </c>
      <c r="D208" s="5">
        <v>100.458</v>
      </c>
      <c r="E208" s="5">
        <v>0.89100000000000001</v>
      </c>
      <c r="F208" s="5">
        <v>0.159</v>
      </c>
      <c r="G208" s="4">
        <v>40</v>
      </c>
      <c r="H208" s="4">
        <f t="shared" si="8"/>
        <v>6.36</v>
      </c>
    </row>
    <row r="209" spans="1:8" ht="15.75" outlineLevel="2" x14ac:dyDescent="0.25">
      <c r="A209" s="3" t="s">
        <v>23</v>
      </c>
      <c r="B209" s="3" t="s">
        <v>21</v>
      </c>
      <c r="C209" s="3">
        <v>44152</v>
      </c>
      <c r="D209" s="5">
        <v>100.458</v>
      </c>
      <c r="E209" s="5">
        <v>0.89100000000000001</v>
      </c>
      <c r="F209" s="5">
        <v>0.152</v>
      </c>
      <c r="G209" s="4">
        <v>40</v>
      </c>
      <c r="H209" s="4">
        <f t="shared" ref="H209:H232" si="9">G209*F209</f>
        <v>6.08</v>
      </c>
    </row>
    <row r="210" spans="1:8" ht="15.75" outlineLevel="2" x14ac:dyDescent="0.25">
      <c r="A210" s="3" t="s">
        <v>23</v>
      </c>
      <c r="B210" s="3" t="s">
        <v>21</v>
      </c>
      <c r="C210" s="3">
        <v>44152</v>
      </c>
      <c r="D210" s="5">
        <v>100.459</v>
      </c>
      <c r="E210" s="5">
        <v>0.625</v>
      </c>
      <c r="F210" s="5">
        <v>0.14199999999999999</v>
      </c>
      <c r="G210" s="4">
        <v>40</v>
      </c>
      <c r="H210" s="4">
        <f t="shared" si="9"/>
        <v>5.68</v>
      </c>
    </row>
    <row r="211" spans="1:8" ht="15.75" outlineLevel="2" x14ac:dyDescent="0.25">
      <c r="A211" s="3" t="s">
        <v>23</v>
      </c>
      <c r="B211" s="3" t="s">
        <v>21</v>
      </c>
      <c r="C211" s="3">
        <v>44152</v>
      </c>
      <c r="D211" s="5">
        <v>100.459</v>
      </c>
      <c r="E211" s="5">
        <v>0.625</v>
      </c>
      <c r="F211" s="5">
        <v>0.16200000000000001</v>
      </c>
      <c r="G211" s="4">
        <v>40</v>
      </c>
      <c r="H211" s="4">
        <f t="shared" si="9"/>
        <v>6.48</v>
      </c>
    </row>
    <row r="212" spans="1:8" ht="15.75" outlineLevel="2" x14ac:dyDescent="0.25">
      <c r="A212" s="3" t="s">
        <v>23</v>
      </c>
      <c r="B212" s="3" t="s">
        <v>21</v>
      </c>
      <c r="C212" s="3">
        <v>44152</v>
      </c>
      <c r="D212" s="5">
        <v>100.459</v>
      </c>
      <c r="E212" s="5">
        <v>0.625</v>
      </c>
      <c r="F212" s="5">
        <v>0.155</v>
      </c>
      <c r="G212" s="4">
        <v>40</v>
      </c>
      <c r="H212" s="4">
        <f t="shared" si="9"/>
        <v>6.2</v>
      </c>
    </row>
    <row r="213" spans="1:8" ht="15.75" outlineLevel="2" x14ac:dyDescent="0.25">
      <c r="A213" s="3" t="s">
        <v>23</v>
      </c>
      <c r="B213" s="3" t="s">
        <v>21</v>
      </c>
      <c r="C213" s="3">
        <v>44152</v>
      </c>
      <c r="D213" s="5">
        <v>101.449</v>
      </c>
      <c r="E213" s="5">
        <v>2.1930000000000001</v>
      </c>
      <c r="F213" s="5">
        <v>0.93100000000000005</v>
      </c>
      <c r="G213" s="4">
        <v>40</v>
      </c>
      <c r="H213" s="4">
        <f t="shared" si="9"/>
        <v>37.24</v>
      </c>
    </row>
    <row r="214" spans="1:8" ht="15.75" outlineLevel="2" x14ac:dyDescent="0.25">
      <c r="A214" s="3" t="s">
        <v>23</v>
      </c>
      <c r="B214" s="3" t="s">
        <v>21</v>
      </c>
      <c r="C214" s="3">
        <v>44152</v>
      </c>
      <c r="D214" s="5">
        <v>102.45</v>
      </c>
      <c r="E214" s="5">
        <v>2.2269999999999999</v>
      </c>
      <c r="F214" s="5">
        <v>1.954</v>
      </c>
      <c r="G214" s="4">
        <v>40</v>
      </c>
      <c r="H214" s="4">
        <f t="shared" si="9"/>
        <v>78.16</v>
      </c>
    </row>
    <row r="215" spans="1:8" ht="15.75" outlineLevel="2" x14ac:dyDescent="0.25">
      <c r="A215" s="3" t="s">
        <v>23</v>
      </c>
      <c r="B215" s="3" t="s">
        <v>21</v>
      </c>
      <c r="C215" s="3">
        <v>44152</v>
      </c>
      <c r="D215" s="5">
        <v>103.452</v>
      </c>
      <c r="E215" s="5">
        <v>1.7070000000000001</v>
      </c>
      <c r="F215" s="5">
        <v>1.56</v>
      </c>
      <c r="G215" s="4">
        <v>40</v>
      </c>
      <c r="H215" s="4">
        <f t="shared" si="9"/>
        <v>62.400000000000006</v>
      </c>
    </row>
    <row r="216" spans="1:8" ht="15.75" outlineLevel="2" x14ac:dyDescent="0.25">
      <c r="A216" s="3" t="s">
        <v>23</v>
      </c>
      <c r="B216" s="3" t="s">
        <v>21</v>
      </c>
      <c r="C216" s="3">
        <v>44152</v>
      </c>
      <c r="D216" s="5">
        <v>103.456</v>
      </c>
      <c r="E216" s="5">
        <v>1.0529999999999999</v>
      </c>
      <c r="F216" s="5">
        <v>0.98499999999999999</v>
      </c>
      <c r="G216" s="4">
        <v>40</v>
      </c>
      <c r="H216" s="4">
        <f t="shared" si="9"/>
        <v>39.4</v>
      </c>
    </row>
    <row r="217" spans="1:8" ht="15.75" outlineLevel="2" x14ac:dyDescent="0.25">
      <c r="A217" s="3" t="s">
        <v>23</v>
      </c>
      <c r="B217" s="3" t="s">
        <v>21</v>
      </c>
      <c r="C217" s="3">
        <v>44152</v>
      </c>
      <c r="D217" s="5">
        <v>104.411</v>
      </c>
      <c r="E217" s="5">
        <v>1.371</v>
      </c>
      <c r="F217" s="5">
        <v>1.244</v>
      </c>
      <c r="G217" s="4">
        <v>40</v>
      </c>
      <c r="H217" s="4">
        <f t="shared" si="9"/>
        <v>49.76</v>
      </c>
    </row>
    <row r="218" spans="1:8" ht="15.75" outlineLevel="2" x14ac:dyDescent="0.25">
      <c r="A218" s="3" t="s">
        <v>23</v>
      </c>
      <c r="B218" s="3" t="s">
        <v>21</v>
      </c>
      <c r="C218" s="3">
        <v>44152</v>
      </c>
      <c r="D218" s="5">
        <v>104.41200000000001</v>
      </c>
      <c r="E218" s="5">
        <v>1.8240000000000001</v>
      </c>
      <c r="F218" s="5">
        <v>0.187</v>
      </c>
      <c r="G218" s="4">
        <v>40</v>
      </c>
      <c r="H218" s="4">
        <f t="shared" si="9"/>
        <v>7.48</v>
      </c>
    </row>
    <row r="219" spans="1:8" ht="15.75" outlineLevel="2" x14ac:dyDescent="0.25">
      <c r="A219" s="3" t="s">
        <v>23</v>
      </c>
      <c r="B219" s="3" t="s">
        <v>21</v>
      </c>
      <c r="C219" s="3">
        <v>44152</v>
      </c>
      <c r="D219" s="5">
        <v>104.45099999999999</v>
      </c>
      <c r="E219" s="5">
        <v>0.57499999999999996</v>
      </c>
      <c r="F219" s="5">
        <v>0.52400000000000002</v>
      </c>
      <c r="G219" s="4">
        <v>40</v>
      </c>
      <c r="H219" s="4">
        <f t="shared" si="9"/>
        <v>20.96</v>
      </c>
    </row>
    <row r="220" spans="1:8" ht="15.75" outlineLevel="2" x14ac:dyDescent="0.25">
      <c r="A220" s="3" t="s">
        <v>23</v>
      </c>
      <c r="B220" s="3" t="s">
        <v>21</v>
      </c>
      <c r="C220" s="3">
        <v>44152</v>
      </c>
      <c r="D220" s="5">
        <v>104.45399999999999</v>
      </c>
      <c r="E220" s="5">
        <v>2.202</v>
      </c>
      <c r="F220" s="5">
        <v>0.436</v>
      </c>
      <c r="G220" s="4">
        <v>40</v>
      </c>
      <c r="H220" s="4">
        <f t="shared" si="9"/>
        <v>17.440000000000001</v>
      </c>
    </row>
    <row r="221" spans="1:8" ht="15.75" outlineLevel="2" x14ac:dyDescent="0.25">
      <c r="A221" s="3" t="s">
        <v>23</v>
      </c>
      <c r="B221" s="3" t="s">
        <v>21</v>
      </c>
      <c r="C221" s="3">
        <v>44152</v>
      </c>
      <c r="D221" s="5">
        <v>106.45399999999999</v>
      </c>
      <c r="E221" s="5">
        <v>1.552</v>
      </c>
      <c r="F221" s="5">
        <v>0.313</v>
      </c>
      <c r="G221" s="4">
        <v>40</v>
      </c>
      <c r="H221" s="4">
        <f t="shared" si="9"/>
        <v>12.52</v>
      </c>
    </row>
    <row r="222" spans="1:8" ht="15.75" outlineLevel="2" x14ac:dyDescent="0.25">
      <c r="A222" s="3" t="s">
        <v>23</v>
      </c>
      <c r="B222" s="3" t="s">
        <v>21</v>
      </c>
      <c r="C222" s="3">
        <v>44152</v>
      </c>
      <c r="D222" s="5">
        <v>106.45699999999999</v>
      </c>
      <c r="E222" s="5">
        <v>1.0649999999999999</v>
      </c>
      <c r="F222" s="5">
        <v>1.038</v>
      </c>
      <c r="G222" s="4">
        <v>40</v>
      </c>
      <c r="H222" s="4">
        <f t="shared" si="9"/>
        <v>41.52</v>
      </c>
    </row>
    <row r="223" spans="1:8" ht="15.75" outlineLevel="2" x14ac:dyDescent="0.25">
      <c r="A223" s="3" t="s">
        <v>23</v>
      </c>
      <c r="B223" s="3" t="s">
        <v>21</v>
      </c>
      <c r="C223" s="3">
        <v>44152</v>
      </c>
      <c r="D223" s="5">
        <v>111.381</v>
      </c>
      <c r="E223" s="5">
        <v>2.9729999999999999</v>
      </c>
      <c r="F223" s="5">
        <v>2.9380000000000002</v>
      </c>
      <c r="G223" s="4">
        <v>40</v>
      </c>
      <c r="H223" s="4">
        <f t="shared" si="9"/>
        <v>117.52000000000001</v>
      </c>
    </row>
    <row r="224" spans="1:8" ht="15.75" outlineLevel="2" x14ac:dyDescent="0.25">
      <c r="A224" s="3" t="s">
        <v>23</v>
      </c>
      <c r="B224" s="3" t="s">
        <v>21</v>
      </c>
      <c r="C224" s="3">
        <v>44152</v>
      </c>
      <c r="D224" s="5">
        <v>115.379</v>
      </c>
      <c r="E224" s="5">
        <v>2.9550000000000001</v>
      </c>
      <c r="F224" s="5">
        <v>0.17899999999999999</v>
      </c>
      <c r="G224" s="4">
        <v>40</v>
      </c>
      <c r="H224" s="4">
        <f t="shared" si="9"/>
        <v>7.16</v>
      </c>
    </row>
    <row r="225" spans="1:8" ht="15.75" outlineLevel="2" x14ac:dyDescent="0.25">
      <c r="A225" s="3" t="s">
        <v>23</v>
      </c>
      <c r="B225" s="3" t="s">
        <v>21</v>
      </c>
      <c r="C225" s="3">
        <v>44152</v>
      </c>
      <c r="D225" s="5">
        <v>122.565</v>
      </c>
      <c r="E225" s="5">
        <v>2.3029999999999999</v>
      </c>
      <c r="F225" s="5">
        <v>0.69199999999999995</v>
      </c>
      <c r="G225" s="4">
        <v>40</v>
      </c>
      <c r="H225" s="4">
        <f t="shared" si="9"/>
        <v>27.68</v>
      </c>
    </row>
    <row r="226" spans="1:8" ht="15.75" outlineLevel="2" x14ac:dyDescent="0.25">
      <c r="A226" s="3" t="s">
        <v>23</v>
      </c>
      <c r="B226" s="3" t="s">
        <v>21</v>
      </c>
      <c r="C226" s="3">
        <v>44152</v>
      </c>
      <c r="D226" s="5">
        <v>122.565</v>
      </c>
      <c r="E226" s="5">
        <v>2.3029999999999999</v>
      </c>
      <c r="F226" s="5">
        <v>0.46</v>
      </c>
      <c r="G226" s="4">
        <v>40</v>
      </c>
      <c r="H226" s="4">
        <f t="shared" si="9"/>
        <v>18.400000000000002</v>
      </c>
    </row>
    <row r="227" spans="1:8" ht="15.75" outlineLevel="2" x14ac:dyDescent="0.25">
      <c r="A227" s="3" t="s">
        <v>23</v>
      </c>
      <c r="B227" s="3" t="s">
        <v>21</v>
      </c>
      <c r="C227" s="3">
        <v>44152</v>
      </c>
      <c r="D227" s="5">
        <v>123.393</v>
      </c>
      <c r="E227" s="5">
        <v>4.9109999999999996</v>
      </c>
      <c r="F227" s="5">
        <v>0.52900000000000003</v>
      </c>
      <c r="G227" s="4">
        <v>40</v>
      </c>
      <c r="H227" s="4">
        <f t="shared" si="9"/>
        <v>21.16</v>
      </c>
    </row>
    <row r="228" spans="1:8" ht="15.75" outlineLevel="2" x14ac:dyDescent="0.25">
      <c r="A228" s="3" t="s">
        <v>23</v>
      </c>
      <c r="B228" s="3" t="s">
        <v>21</v>
      </c>
      <c r="C228" s="3">
        <v>44152</v>
      </c>
      <c r="D228" s="5">
        <v>123.40900000000001</v>
      </c>
      <c r="E228" s="5">
        <v>3.4729999999999999</v>
      </c>
      <c r="F228" s="5">
        <v>0.86599999999999999</v>
      </c>
      <c r="G228" s="4">
        <v>40</v>
      </c>
      <c r="H228" s="4">
        <f t="shared" si="9"/>
        <v>34.64</v>
      </c>
    </row>
    <row r="229" spans="1:8" ht="15.75" outlineLevel="2" x14ac:dyDescent="0.25">
      <c r="A229" s="3" t="s">
        <v>23</v>
      </c>
      <c r="B229" s="3" t="s">
        <v>21</v>
      </c>
      <c r="C229" s="3">
        <v>44152</v>
      </c>
      <c r="D229" s="5">
        <v>123.40900000000001</v>
      </c>
      <c r="E229" s="5">
        <v>3.4729999999999999</v>
      </c>
      <c r="F229" s="5">
        <v>0.83899999999999997</v>
      </c>
      <c r="G229" s="4">
        <v>40</v>
      </c>
      <c r="H229" s="4">
        <f t="shared" si="9"/>
        <v>33.56</v>
      </c>
    </row>
    <row r="230" spans="1:8" ht="15.75" outlineLevel="2" x14ac:dyDescent="0.25">
      <c r="A230" s="3" t="s">
        <v>23</v>
      </c>
      <c r="B230" s="3" t="s">
        <v>21</v>
      </c>
      <c r="C230" s="3">
        <v>44152</v>
      </c>
      <c r="D230" s="7">
        <v>190.1</v>
      </c>
      <c r="E230" s="5">
        <v>5.5469999999999997</v>
      </c>
      <c r="F230" s="5">
        <v>2.105</v>
      </c>
      <c r="G230" s="4">
        <v>40</v>
      </c>
      <c r="H230" s="4">
        <f t="shared" si="9"/>
        <v>84.2</v>
      </c>
    </row>
    <row r="231" spans="1:8" ht="15.75" outlineLevel="2" x14ac:dyDescent="0.25">
      <c r="A231" s="3" t="s">
        <v>23</v>
      </c>
      <c r="B231" s="3" t="s">
        <v>21</v>
      </c>
      <c r="C231" s="3">
        <v>44152</v>
      </c>
      <c r="D231" s="5">
        <v>191.55600000000001</v>
      </c>
      <c r="E231" s="5">
        <v>3.7050000000000001</v>
      </c>
      <c r="F231" s="5">
        <v>1.429</v>
      </c>
      <c r="G231" s="4">
        <v>40</v>
      </c>
      <c r="H231" s="4">
        <f t="shared" si="9"/>
        <v>57.160000000000004</v>
      </c>
    </row>
    <row r="232" spans="1:8" ht="15.75" outlineLevel="2" x14ac:dyDescent="0.25">
      <c r="A232" s="3" t="s">
        <v>23</v>
      </c>
      <c r="B232" s="3" t="s">
        <v>21</v>
      </c>
      <c r="C232" s="3">
        <v>44152</v>
      </c>
      <c r="D232" s="5">
        <v>255.53399999999999</v>
      </c>
      <c r="E232" s="5">
        <v>2.6880000000000002</v>
      </c>
      <c r="F232" s="5">
        <v>0.104</v>
      </c>
      <c r="G232" s="4">
        <v>40</v>
      </c>
      <c r="H232" s="4">
        <f t="shared" si="9"/>
        <v>4.16</v>
      </c>
    </row>
    <row r="233" spans="1:8" ht="15.75" outlineLevel="1" x14ac:dyDescent="0.25">
      <c r="A233" s="6" t="s">
        <v>37</v>
      </c>
      <c r="B233" s="3"/>
      <c r="C233" s="3"/>
      <c r="D233" s="5"/>
      <c r="E233" s="5"/>
      <c r="F233" s="5">
        <f>SUBTOTAL(9,F177:F232)</f>
        <v>42.935000000000002</v>
      </c>
      <c r="G233" s="4"/>
      <c r="H233" s="4">
        <f>SUBTOTAL(9,H177:H232)</f>
        <v>1717.4000000000008</v>
      </c>
    </row>
    <row r="234" spans="1:8" ht="15.75" outlineLevel="2" x14ac:dyDescent="0.25">
      <c r="A234" s="8" t="s">
        <v>53</v>
      </c>
      <c r="B234" s="9" t="s">
        <v>48</v>
      </c>
      <c r="C234" s="8">
        <v>51723</v>
      </c>
      <c r="D234" s="8">
        <v>74.34</v>
      </c>
      <c r="E234" s="10">
        <v>5.6150000000000002</v>
      </c>
      <c r="F234" s="10">
        <v>0.33</v>
      </c>
      <c r="G234" s="12">
        <v>40</v>
      </c>
      <c r="H234" s="12">
        <f>F234*G234</f>
        <v>13.200000000000001</v>
      </c>
    </row>
    <row r="235" spans="1:8" ht="15.75" outlineLevel="2" x14ac:dyDescent="0.25">
      <c r="A235" s="8" t="s">
        <v>53</v>
      </c>
      <c r="B235" s="9" t="s">
        <v>48</v>
      </c>
      <c r="C235" s="8">
        <v>51723</v>
      </c>
      <c r="D235" s="8">
        <v>74.37</v>
      </c>
      <c r="E235" s="10">
        <v>2.69</v>
      </c>
      <c r="F235" s="10">
        <v>0.36299999999999999</v>
      </c>
      <c r="G235" s="12">
        <v>40</v>
      </c>
      <c r="H235" s="12">
        <f>F235*G235</f>
        <v>14.52</v>
      </c>
    </row>
    <row r="236" spans="1:8" ht="15.75" outlineLevel="2" x14ac:dyDescent="0.25">
      <c r="A236" s="8" t="s">
        <v>53</v>
      </c>
      <c r="B236" s="9" t="s">
        <v>48</v>
      </c>
      <c r="C236" s="8">
        <v>51723</v>
      </c>
      <c r="D236" s="8">
        <v>76.27</v>
      </c>
      <c r="E236" s="10">
        <v>4.0460000000000003</v>
      </c>
      <c r="F236" s="10">
        <v>0.315</v>
      </c>
      <c r="G236" s="12">
        <v>40</v>
      </c>
      <c r="H236" s="12">
        <f>F236*G236</f>
        <v>12.6</v>
      </c>
    </row>
    <row r="237" spans="1:8" ht="15.75" outlineLevel="2" x14ac:dyDescent="0.25">
      <c r="A237" s="8" t="s">
        <v>53</v>
      </c>
      <c r="B237" s="9" t="s">
        <v>48</v>
      </c>
      <c r="C237" s="8">
        <v>51723</v>
      </c>
      <c r="D237" s="8">
        <v>139.24</v>
      </c>
      <c r="E237" s="10">
        <v>10.112</v>
      </c>
      <c r="F237" s="10">
        <v>1.6</v>
      </c>
      <c r="G237" s="12">
        <v>40</v>
      </c>
      <c r="H237" s="12">
        <f>F237*G237</f>
        <v>64</v>
      </c>
    </row>
    <row r="238" spans="1:8" ht="15.75" outlineLevel="1" x14ac:dyDescent="0.25">
      <c r="A238" s="17" t="s">
        <v>67</v>
      </c>
      <c r="B238" s="9"/>
      <c r="C238" s="8"/>
      <c r="D238" s="8"/>
      <c r="E238" s="10"/>
      <c r="F238" s="10">
        <f>SUBTOTAL(9,F234:F237)</f>
        <v>2.6080000000000001</v>
      </c>
      <c r="G238" s="12"/>
      <c r="H238" s="12">
        <f>SUBTOTAL(9,H234:H237)</f>
        <v>104.32</v>
      </c>
    </row>
    <row r="239" spans="1:8" ht="15.75" outlineLevel="2" x14ac:dyDescent="0.25">
      <c r="A239" s="3" t="s">
        <v>27</v>
      </c>
      <c r="B239" s="3" t="s">
        <v>21</v>
      </c>
      <c r="C239" s="3">
        <v>44152</v>
      </c>
      <c r="D239" s="5">
        <v>76.525999999999996</v>
      </c>
      <c r="E239" s="5">
        <v>1.29</v>
      </c>
      <c r="F239" s="5">
        <v>0.49299999999999999</v>
      </c>
      <c r="G239" s="4">
        <v>40</v>
      </c>
      <c r="H239" s="4">
        <f t="shared" ref="H239:H255" si="10">G239*F239</f>
        <v>19.72</v>
      </c>
    </row>
    <row r="240" spans="1:8" ht="15.75" outlineLevel="2" x14ac:dyDescent="0.25">
      <c r="A240" s="3" t="s">
        <v>27</v>
      </c>
      <c r="B240" s="3" t="s">
        <v>21</v>
      </c>
      <c r="C240" s="3">
        <v>44152</v>
      </c>
      <c r="D240" s="5">
        <v>77.494</v>
      </c>
      <c r="E240" s="5">
        <v>2.2250000000000001</v>
      </c>
      <c r="F240" s="5">
        <v>2.0760000000000001</v>
      </c>
      <c r="G240" s="4">
        <v>40</v>
      </c>
      <c r="H240" s="4">
        <f t="shared" si="10"/>
        <v>83.04</v>
      </c>
    </row>
    <row r="241" spans="1:8" ht="15.75" outlineLevel="2" x14ac:dyDescent="0.25">
      <c r="A241" s="3" t="s">
        <v>27</v>
      </c>
      <c r="B241" s="3" t="s">
        <v>21</v>
      </c>
      <c r="C241" s="3">
        <v>44152</v>
      </c>
      <c r="D241" s="5">
        <v>77.495000000000005</v>
      </c>
      <c r="E241" s="5">
        <v>0.47299999999999998</v>
      </c>
      <c r="F241" s="5">
        <v>0.47299999999999998</v>
      </c>
      <c r="G241" s="4">
        <v>40</v>
      </c>
      <c r="H241" s="4">
        <f t="shared" si="10"/>
        <v>18.919999999999998</v>
      </c>
    </row>
    <row r="242" spans="1:8" ht="15.75" outlineLevel="2" x14ac:dyDescent="0.25">
      <c r="A242" s="3" t="s">
        <v>27</v>
      </c>
      <c r="B242" s="3" t="s">
        <v>21</v>
      </c>
      <c r="C242" s="3">
        <v>44152</v>
      </c>
      <c r="D242" s="5">
        <v>77.498999999999995</v>
      </c>
      <c r="E242" s="5">
        <v>4.1120000000000001</v>
      </c>
      <c r="F242" s="5">
        <v>1.43</v>
      </c>
      <c r="G242" s="4">
        <v>40</v>
      </c>
      <c r="H242" s="4">
        <f t="shared" si="10"/>
        <v>57.199999999999996</v>
      </c>
    </row>
    <row r="243" spans="1:8" ht="15.75" outlineLevel="2" x14ac:dyDescent="0.25">
      <c r="A243" s="3" t="s">
        <v>27</v>
      </c>
      <c r="B243" s="3" t="s">
        <v>21</v>
      </c>
      <c r="C243" s="3">
        <v>44152</v>
      </c>
      <c r="D243" s="5">
        <v>77.503</v>
      </c>
      <c r="E243" s="5">
        <v>2.9990000000000001</v>
      </c>
      <c r="F243" s="5">
        <v>1.306</v>
      </c>
      <c r="G243" s="4">
        <v>40</v>
      </c>
      <c r="H243" s="4">
        <f t="shared" si="10"/>
        <v>52.24</v>
      </c>
    </row>
    <row r="244" spans="1:8" ht="15.75" outlineLevel="2" x14ac:dyDescent="0.25">
      <c r="A244" s="3" t="s">
        <v>27</v>
      </c>
      <c r="B244" s="3" t="s">
        <v>21</v>
      </c>
      <c r="C244" s="3">
        <v>44152</v>
      </c>
      <c r="D244" s="5">
        <v>84.495999999999995</v>
      </c>
      <c r="E244" s="5">
        <v>6.2160000000000002</v>
      </c>
      <c r="F244" s="5">
        <v>0.748</v>
      </c>
      <c r="G244" s="4">
        <v>40</v>
      </c>
      <c r="H244" s="4">
        <f t="shared" si="10"/>
        <v>29.92</v>
      </c>
    </row>
    <row r="245" spans="1:8" ht="15.75" outlineLevel="2" x14ac:dyDescent="0.25">
      <c r="A245" s="3" t="s">
        <v>27</v>
      </c>
      <c r="B245" s="3" t="s">
        <v>21</v>
      </c>
      <c r="C245" s="3">
        <v>44152</v>
      </c>
      <c r="D245" s="5">
        <v>85.497</v>
      </c>
      <c r="E245" s="5">
        <v>2.0299999999999998</v>
      </c>
      <c r="F245" s="5">
        <v>2.0150000000000001</v>
      </c>
      <c r="G245" s="4">
        <v>40</v>
      </c>
      <c r="H245" s="4">
        <f t="shared" si="10"/>
        <v>80.600000000000009</v>
      </c>
    </row>
    <row r="246" spans="1:8" ht="15.75" outlineLevel="2" x14ac:dyDescent="0.25">
      <c r="A246" s="3" t="s">
        <v>27</v>
      </c>
      <c r="B246" s="3" t="s">
        <v>21</v>
      </c>
      <c r="C246" s="3">
        <v>44152</v>
      </c>
      <c r="D246" s="5">
        <v>86.498000000000005</v>
      </c>
      <c r="E246" s="5">
        <v>2.5499999999999998</v>
      </c>
      <c r="F246" s="5">
        <v>2.5209999999999999</v>
      </c>
      <c r="G246" s="4">
        <v>40</v>
      </c>
      <c r="H246" s="4">
        <f t="shared" si="10"/>
        <v>100.84</v>
      </c>
    </row>
    <row r="247" spans="1:8" ht="15.75" outlineLevel="2" x14ac:dyDescent="0.25">
      <c r="A247" s="3" t="s">
        <v>27</v>
      </c>
      <c r="B247" s="3" t="s">
        <v>21</v>
      </c>
      <c r="C247" s="3">
        <v>44152</v>
      </c>
      <c r="D247" s="5">
        <v>86.501000000000005</v>
      </c>
      <c r="E247" s="5">
        <v>4.5949999999999998</v>
      </c>
      <c r="F247" s="5">
        <v>2.0569999999999999</v>
      </c>
      <c r="G247" s="4">
        <v>40</v>
      </c>
      <c r="H247" s="4">
        <f t="shared" si="10"/>
        <v>82.28</v>
      </c>
    </row>
    <row r="248" spans="1:8" ht="15.75" outlineLevel="2" x14ac:dyDescent="0.25">
      <c r="A248" s="3" t="s">
        <v>27</v>
      </c>
      <c r="B248" s="3" t="s">
        <v>21</v>
      </c>
      <c r="C248" s="3">
        <v>44152</v>
      </c>
      <c r="D248" s="5">
        <v>88.48</v>
      </c>
      <c r="E248" s="5">
        <v>1.125</v>
      </c>
      <c r="F248" s="5">
        <v>1.1180000000000001</v>
      </c>
      <c r="G248" s="4">
        <v>40</v>
      </c>
      <c r="H248" s="4">
        <f t="shared" si="10"/>
        <v>44.720000000000006</v>
      </c>
    </row>
    <row r="249" spans="1:8" ht="15.75" outlineLevel="2" x14ac:dyDescent="0.25">
      <c r="A249" s="3" t="s">
        <v>27</v>
      </c>
      <c r="B249" s="3" t="s">
        <v>21</v>
      </c>
      <c r="C249" s="3">
        <v>44152</v>
      </c>
      <c r="D249" s="5">
        <v>88.501999999999995</v>
      </c>
      <c r="E249" s="5">
        <v>1.0369999999999999</v>
      </c>
      <c r="F249" s="5">
        <v>1.022</v>
      </c>
      <c r="G249" s="4">
        <v>40</v>
      </c>
      <c r="H249" s="4">
        <f t="shared" si="10"/>
        <v>40.880000000000003</v>
      </c>
    </row>
    <row r="250" spans="1:8" ht="15.75" outlineLevel="2" x14ac:dyDescent="0.25">
      <c r="A250" s="3" t="s">
        <v>27</v>
      </c>
      <c r="B250" s="3" t="s">
        <v>21</v>
      </c>
      <c r="C250" s="3">
        <v>44152</v>
      </c>
      <c r="D250" s="5">
        <v>88.503</v>
      </c>
      <c r="E250" s="5">
        <v>2.0019999999999998</v>
      </c>
      <c r="F250" s="5">
        <v>0.80400000000000005</v>
      </c>
      <c r="G250" s="4">
        <v>40</v>
      </c>
      <c r="H250" s="4">
        <f t="shared" si="10"/>
        <v>32.160000000000004</v>
      </c>
    </row>
    <row r="251" spans="1:8" ht="15.75" outlineLevel="2" x14ac:dyDescent="0.25">
      <c r="A251" s="3" t="s">
        <v>27</v>
      </c>
      <c r="B251" s="3" t="s">
        <v>21</v>
      </c>
      <c r="C251" s="3">
        <v>44152</v>
      </c>
      <c r="D251" s="5">
        <v>89.503</v>
      </c>
      <c r="E251" s="5">
        <v>3.0569999999999999</v>
      </c>
      <c r="F251" s="5">
        <v>2.024</v>
      </c>
      <c r="G251" s="4">
        <v>40</v>
      </c>
      <c r="H251" s="4">
        <f t="shared" si="10"/>
        <v>80.960000000000008</v>
      </c>
    </row>
    <row r="252" spans="1:8" ht="15.75" outlineLevel="2" x14ac:dyDescent="0.25">
      <c r="A252" s="3" t="s">
        <v>27</v>
      </c>
      <c r="B252" s="3" t="s">
        <v>21</v>
      </c>
      <c r="C252" s="3">
        <v>44152</v>
      </c>
      <c r="D252" s="5">
        <v>91.447000000000003</v>
      </c>
      <c r="E252" s="5">
        <v>1.7669999999999999</v>
      </c>
      <c r="F252" s="5">
        <v>1.389</v>
      </c>
      <c r="G252" s="4">
        <v>40</v>
      </c>
      <c r="H252" s="4">
        <f t="shared" si="10"/>
        <v>55.56</v>
      </c>
    </row>
    <row r="253" spans="1:8" ht="15.75" outlineLevel="2" x14ac:dyDescent="0.25">
      <c r="A253" s="3" t="s">
        <v>27</v>
      </c>
      <c r="B253" s="3" t="s">
        <v>21</v>
      </c>
      <c r="C253" s="3">
        <v>44152</v>
      </c>
      <c r="D253" s="5">
        <v>91.474000000000004</v>
      </c>
      <c r="E253" s="5">
        <v>1.21</v>
      </c>
      <c r="F253" s="5">
        <v>0.16500000000000001</v>
      </c>
      <c r="G253" s="4">
        <v>40</v>
      </c>
      <c r="H253" s="4">
        <f t="shared" si="10"/>
        <v>6.6000000000000005</v>
      </c>
    </row>
    <row r="254" spans="1:8" ht="15.75" outlineLevel="2" x14ac:dyDescent="0.25">
      <c r="A254" s="3" t="s">
        <v>27</v>
      </c>
      <c r="B254" s="3" t="s">
        <v>21</v>
      </c>
      <c r="C254" s="3">
        <v>44152</v>
      </c>
      <c r="D254" s="5">
        <v>92.447000000000003</v>
      </c>
      <c r="E254" s="5">
        <v>3.6970000000000001</v>
      </c>
      <c r="F254" s="5">
        <v>0.79400000000000004</v>
      </c>
      <c r="G254" s="4">
        <v>40</v>
      </c>
      <c r="H254" s="4">
        <f t="shared" si="10"/>
        <v>31.76</v>
      </c>
    </row>
    <row r="255" spans="1:8" ht="15.75" outlineLevel="2" x14ac:dyDescent="0.25">
      <c r="A255" s="3" t="s">
        <v>27</v>
      </c>
      <c r="B255" s="3" t="s">
        <v>21</v>
      </c>
      <c r="C255" s="3">
        <v>44152</v>
      </c>
      <c r="D255" s="5">
        <v>92.475999999999999</v>
      </c>
      <c r="E255" s="5">
        <v>1.238</v>
      </c>
      <c r="F255" s="5">
        <v>1.1870000000000001</v>
      </c>
      <c r="G255" s="4">
        <v>40</v>
      </c>
      <c r="H255" s="4">
        <f t="shared" si="10"/>
        <v>47.480000000000004</v>
      </c>
    </row>
    <row r="256" spans="1:8" ht="15.75" outlineLevel="1" x14ac:dyDescent="0.25">
      <c r="A256" s="6" t="s">
        <v>38</v>
      </c>
      <c r="B256" s="3"/>
      <c r="C256" s="3"/>
      <c r="D256" s="5"/>
      <c r="E256" s="5"/>
      <c r="F256" s="5">
        <f>SUBTOTAL(9,F239:F255)</f>
        <v>21.622000000000003</v>
      </c>
      <c r="G256" s="4"/>
      <c r="H256" s="4">
        <f>SUBTOTAL(9,H239:H255)</f>
        <v>864.88</v>
      </c>
    </row>
    <row r="257" spans="1:8" ht="15.75" outlineLevel="2" x14ac:dyDescent="0.25">
      <c r="A257" s="3" t="s">
        <v>22</v>
      </c>
      <c r="B257" s="3" t="s">
        <v>21</v>
      </c>
      <c r="C257" s="3">
        <v>44152</v>
      </c>
      <c r="D257" s="3">
        <v>37.465000000000003</v>
      </c>
      <c r="E257" s="5">
        <v>2.2959999999999998</v>
      </c>
      <c r="F257" s="5">
        <v>0.23100000000000001</v>
      </c>
      <c r="G257" s="4">
        <v>40</v>
      </c>
      <c r="H257" s="4">
        <f>G257*F257</f>
        <v>9.24</v>
      </c>
    </row>
    <row r="258" spans="1:8" ht="15.75" outlineLevel="2" x14ac:dyDescent="0.25">
      <c r="A258" s="3" t="s">
        <v>22</v>
      </c>
      <c r="B258" s="3" t="s">
        <v>21</v>
      </c>
      <c r="C258" s="3">
        <v>44152</v>
      </c>
      <c r="D258" s="3">
        <v>39.466000000000001</v>
      </c>
      <c r="E258" s="5">
        <v>3.153</v>
      </c>
      <c r="F258" s="5">
        <v>0.56299999999999994</v>
      </c>
      <c r="G258" s="4">
        <v>40</v>
      </c>
      <c r="H258" s="4">
        <f>G258*F258</f>
        <v>22.519999999999996</v>
      </c>
    </row>
    <row r="259" spans="1:8" ht="15.75" outlineLevel="1" x14ac:dyDescent="0.25">
      <c r="A259" s="6" t="s">
        <v>39</v>
      </c>
      <c r="B259" s="3"/>
      <c r="C259" s="3"/>
      <c r="D259" s="3"/>
      <c r="E259" s="5"/>
      <c r="F259" s="5">
        <f>SUBTOTAL(9,F257:F258)</f>
        <v>0.79399999999999993</v>
      </c>
      <c r="G259" s="4"/>
      <c r="H259" s="4">
        <f>SUBTOTAL(9,H257:H258)</f>
        <v>31.759999999999998</v>
      </c>
    </row>
    <row r="260" spans="1:8" ht="15.75" outlineLevel="2" x14ac:dyDescent="0.25">
      <c r="A260" s="3" t="s">
        <v>16</v>
      </c>
      <c r="B260" s="3" t="s">
        <v>9</v>
      </c>
      <c r="C260" s="3">
        <v>23193</v>
      </c>
      <c r="D260" s="5">
        <v>10.44</v>
      </c>
      <c r="E260" s="5">
        <v>1.617</v>
      </c>
      <c r="F260" s="5">
        <v>1.0660000000000001</v>
      </c>
      <c r="G260" s="4">
        <v>40</v>
      </c>
      <c r="H260" s="4">
        <f>G260*F260</f>
        <v>42.64</v>
      </c>
    </row>
    <row r="261" spans="1:8" ht="15.75" outlineLevel="2" x14ac:dyDescent="0.25">
      <c r="A261" s="3" t="s">
        <v>16</v>
      </c>
      <c r="B261" s="3" t="s">
        <v>9</v>
      </c>
      <c r="C261" s="3">
        <v>23193</v>
      </c>
      <c r="D261" s="5">
        <v>48.304000000000002</v>
      </c>
      <c r="E261" s="5">
        <v>4.7649999999999997</v>
      </c>
      <c r="F261" s="5">
        <v>4.7</v>
      </c>
      <c r="G261" s="4">
        <v>40</v>
      </c>
      <c r="H261" s="4">
        <f>G261*F261</f>
        <v>188</v>
      </c>
    </row>
    <row r="262" spans="1:8" ht="15.75" outlineLevel="2" x14ac:dyDescent="0.25">
      <c r="A262" s="8" t="s">
        <v>16</v>
      </c>
      <c r="B262" s="9" t="s">
        <v>48</v>
      </c>
      <c r="C262" s="8">
        <v>51723</v>
      </c>
      <c r="D262" s="8">
        <v>17.190000000000001</v>
      </c>
      <c r="E262" s="10">
        <v>3.141</v>
      </c>
      <c r="F262" s="10">
        <v>0.83399999999999996</v>
      </c>
      <c r="G262" s="12">
        <v>40</v>
      </c>
      <c r="H262" s="12">
        <f t="shared" ref="H262:H283" si="11">F262*G262</f>
        <v>33.36</v>
      </c>
    </row>
    <row r="263" spans="1:8" ht="15.75" outlineLevel="2" x14ac:dyDescent="0.25">
      <c r="A263" s="8" t="s">
        <v>16</v>
      </c>
      <c r="B263" s="9" t="s">
        <v>48</v>
      </c>
      <c r="C263" s="8">
        <v>51723</v>
      </c>
      <c r="D263" s="8">
        <v>20.39</v>
      </c>
      <c r="E263" s="10">
        <v>137.99299999999999</v>
      </c>
      <c r="F263" s="10">
        <v>1.504</v>
      </c>
      <c r="G263" s="12">
        <v>40</v>
      </c>
      <c r="H263" s="12">
        <f t="shared" si="11"/>
        <v>60.16</v>
      </c>
    </row>
    <row r="264" spans="1:8" ht="15.75" outlineLevel="2" x14ac:dyDescent="0.25">
      <c r="A264" s="8" t="s">
        <v>16</v>
      </c>
      <c r="B264" s="9" t="s">
        <v>48</v>
      </c>
      <c r="C264" s="8">
        <v>51723</v>
      </c>
      <c r="D264" s="18">
        <v>20.399999999999999</v>
      </c>
      <c r="E264" s="10">
        <v>4.9139999999999997</v>
      </c>
      <c r="F264" s="10">
        <v>0.77700000000000002</v>
      </c>
      <c r="G264" s="12">
        <v>40</v>
      </c>
      <c r="H264" s="12">
        <f t="shared" si="11"/>
        <v>31.080000000000002</v>
      </c>
    </row>
    <row r="265" spans="1:8" ht="15.75" outlineLevel="2" x14ac:dyDescent="0.25">
      <c r="A265" s="8" t="s">
        <v>16</v>
      </c>
      <c r="B265" s="9" t="s">
        <v>48</v>
      </c>
      <c r="C265" s="8">
        <v>51723</v>
      </c>
      <c r="D265" s="8">
        <v>20.41</v>
      </c>
      <c r="E265" s="10">
        <v>2.7480000000000002</v>
      </c>
      <c r="F265" s="10">
        <v>0.123</v>
      </c>
      <c r="G265" s="12">
        <v>40</v>
      </c>
      <c r="H265" s="12">
        <f t="shared" si="11"/>
        <v>4.92</v>
      </c>
    </row>
    <row r="266" spans="1:8" ht="15.75" outlineLevel="2" x14ac:dyDescent="0.25">
      <c r="A266" s="8" t="s">
        <v>16</v>
      </c>
      <c r="B266" s="9" t="s">
        <v>48</v>
      </c>
      <c r="C266" s="8">
        <v>51723</v>
      </c>
      <c r="D266" s="8">
        <v>26.13</v>
      </c>
      <c r="E266" s="10">
        <v>29.658000000000001</v>
      </c>
      <c r="F266" s="10">
        <v>1.7030000000000001</v>
      </c>
      <c r="G266" s="12">
        <v>40</v>
      </c>
      <c r="H266" s="12">
        <f t="shared" si="11"/>
        <v>68.12</v>
      </c>
    </row>
    <row r="267" spans="1:8" ht="15.75" outlineLevel="2" x14ac:dyDescent="0.25">
      <c r="A267" s="8" t="s">
        <v>16</v>
      </c>
      <c r="B267" s="9" t="s">
        <v>48</v>
      </c>
      <c r="C267" s="8">
        <v>51723</v>
      </c>
      <c r="D267" s="8">
        <v>26.13</v>
      </c>
      <c r="E267" s="10">
        <v>29.658000000000001</v>
      </c>
      <c r="F267" s="10">
        <v>0.38900000000000001</v>
      </c>
      <c r="G267" s="12">
        <v>40</v>
      </c>
      <c r="H267" s="12">
        <f t="shared" si="11"/>
        <v>15.56</v>
      </c>
    </row>
    <row r="268" spans="1:8" ht="15.75" outlineLevel="2" x14ac:dyDescent="0.25">
      <c r="A268" s="8" t="s">
        <v>16</v>
      </c>
      <c r="B268" s="9" t="s">
        <v>48</v>
      </c>
      <c r="C268" s="8">
        <v>51723</v>
      </c>
      <c r="D268" s="8">
        <v>34.4</v>
      </c>
      <c r="E268" s="10">
        <v>4.0069999999999997</v>
      </c>
      <c r="F268" s="10">
        <v>1.1839999999999999</v>
      </c>
      <c r="G268" s="12">
        <v>40</v>
      </c>
      <c r="H268" s="12">
        <f t="shared" si="11"/>
        <v>47.36</v>
      </c>
    </row>
    <row r="269" spans="1:8" ht="15.75" outlineLevel="2" x14ac:dyDescent="0.25">
      <c r="A269" s="8" t="s">
        <v>16</v>
      </c>
      <c r="B269" s="9" t="s">
        <v>48</v>
      </c>
      <c r="C269" s="8">
        <v>51723</v>
      </c>
      <c r="D269" s="8">
        <v>52.77</v>
      </c>
      <c r="E269" s="10">
        <v>11.412000000000001</v>
      </c>
      <c r="F269" s="10">
        <v>0.38500000000000001</v>
      </c>
      <c r="G269" s="12">
        <v>40</v>
      </c>
      <c r="H269" s="12">
        <f t="shared" si="11"/>
        <v>15.4</v>
      </c>
    </row>
    <row r="270" spans="1:8" ht="15.75" outlineLevel="2" x14ac:dyDescent="0.25">
      <c r="A270" s="8" t="s">
        <v>16</v>
      </c>
      <c r="B270" s="9" t="s">
        <v>48</v>
      </c>
      <c r="C270" s="8">
        <v>51723</v>
      </c>
      <c r="D270" s="8">
        <v>53.24</v>
      </c>
      <c r="E270" s="10">
        <v>5.8780000000000001</v>
      </c>
      <c r="F270" s="10">
        <v>0.57299999999999995</v>
      </c>
      <c r="G270" s="12">
        <v>40</v>
      </c>
      <c r="H270" s="12">
        <f t="shared" si="11"/>
        <v>22.919999999999998</v>
      </c>
    </row>
    <row r="271" spans="1:8" ht="15.75" outlineLevel="2" x14ac:dyDescent="0.25">
      <c r="A271" s="8" t="s">
        <v>16</v>
      </c>
      <c r="B271" s="9" t="s">
        <v>48</v>
      </c>
      <c r="C271" s="8">
        <v>51723</v>
      </c>
      <c r="D271" s="8">
        <v>53.35</v>
      </c>
      <c r="E271" s="10">
        <v>6.6920000000000002</v>
      </c>
      <c r="F271" s="10">
        <v>1.8240000000000001</v>
      </c>
      <c r="G271" s="12">
        <v>40</v>
      </c>
      <c r="H271" s="12">
        <f t="shared" si="11"/>
        <v>72.960000000000008</v>
      </c>
    </row>
    <row r="272" spans="1:8" ht="15.75" outlineLevel="2" x14ac:dyDescent="0.25">
      <c r="A272" s="8" t="s">
        <v>16</v>
      </c>
      <c r="B272" s="9" t="s">
        <v>48</v>
      </c>
      <c r="C272" s="8">
        <v>51723</v>
      </c>
      <c r="D272" s="18">
        <v>56.4</v>
      </c>
      <c r="E272" s="10">
        <v>8.3040000000000003</v>
      </c>
      <c r="F272" s="10">
        <v>0.46500000000000002</v>
      </c>
      <c r="G272" s="12">
        <v>40</v>
      </c>
      <c r="H272" s="12">
        <f t="shared" si="11"/>
        <v>18.600000000000001</v>
      </c>
    </row>
    <row r="273" spans="1:8" ht="15.75" outlineLevel="2" x14ac:dyDescent="0.25">
      <c r="A273" s="8" t="s">
        <v>16</v>
      </c>
      <c r="B273" s="9" t="s">
        <v>48</v>
      </c>
      <c r="C273" s="8">
        <v>51723</v>
      </c>
      <c r="D273" s="8">
        <v>56.42</v>
      </c>
      <c r="E273" s="10">
        <v>3.4849999999999999</v>
      </c>
      <c r="F273" s="10">
        <v>1.0369999999999999</v>
      </c>
      <c r="G273" s="12">
        <v>40</v>
      </c>
      <c r="H273" s="12">
        <f t="shared" si="11"/>
        <v>41.48</v>
      </c>
    </row>
    <row r="274" spans="1:8" ht="15.75" outlineLevel="2" x14ac:dyDescent="0.25">
      <c r="A274" s="8" t="s">
        <v>16</v>
      </c>
      <c r="B274" s="9" t="s">
        <v>48</v>
      </c>
      <c r="C274" s="8">
        <v>51723</v>
      </c>
      <c r="D274" s="8">
        <v>61.25</v>
      </c>
      <c r="E274" s="10">
        <v>9.6029999999999998</v>
      </c>
      <c r="F274" s="10">
        <v>1.829</v>
      </c>
      <c r="G274" s="12">
        <v>40</v>
      </c>
      <c r="H274" s="12">
        <f t="shared" si="11"/>
        <v>73.16</v>
      </c>
    </row>
    <row r="275" spans="1:8" ht="15.75" outlineLevel="2" x14ac:dyDescent="0.25">
      <c r="A275" s="8" t="s">
        <v>16</v>
      </c>
      <c r="B275" s="9" t="s">
        <v>48</v>
      </c>
      <c r="C275" s="8">
        <v>51723</v>
      </c>
      <c r="D275" s="8">
        <v>62.41</v>
      </c>
      <c r="E275" s="10">
        <v>9.2159999999999993</v>
      </c>
      <c r="F275" s="10">
        <v>1.8220000000000001</v>
      </c>
      <c r="G275" s="12">
        <v>40</v>
      </c>
      <c r="H275" s="12">
        <f t="shared" si="11"/>
        <v>72.88</v>
      </c>
    </row>
    <row r="276" spans="1:8" ht="15.75" outlineLevel="2" x14ac:dyDescent="0.25">
      <c r="A276" s="8" t="s">
        <v>16</v>
      </c>
      <c r="B276" s="9" t="s">
        <v>48</v>
      </c>
      <c r="C276" s="8">
        <v>51723</v>
      </c>
      <c r="D276" s="8">
        <v>65.31</v>
      </c>
      <c r="E276" s="10">
        <v>3.9430000000000001</v>
      </c>
      <c r="F276" s="10">
        <v>0.57699999999999996</v>
      </c>
      <c r="G276" s="12">
        <v>40</v>
      </c>
      <c r="H276" s="12">
        <f t="shared" si="11"/>
        <v>23.08</v>
      </c>
    </row>
    <row r="277" spans="1:8" ht="15.75" outlineLevel="2" x14ac:dyDescent="0.25">
      <c r="A277" s="8" t="s">
        <v>16</v>
      </c>
      <c r="B277" s="9" t="s">
        <v>48</v>
      </c>
      <c r="C277" s="8">
        <v>51723</v>
      </c>
      <c r="D277" s="8">
        <v>65.31</v>
      </c>
      <c r="E277" s="10">
        <v>3.9430000000000001</v>
      </c>
      <c r="F277" s="10">
        <v>0.13300000000000001</v>
      </c>
      <c r="G277" s="12">
        <v>40</v>
      </c>
      <c r="H277" s="12">
        <f t="shared" si="11"/>
        <v>5.32</v>
      </c>
    </row>
    <row r="278" spans="1:8" ht="15.75" outlineLevel="2" x14ac:dyDescent="0.25">
      <c r="A278" s="8" t="s">
        <v>16</v>
      </c>
      <c r="B278" s="9" t="s">
        <v>48</v>
      </c>
      <c r="C278" s="8">
        <v>51723</v>
      </c>
      <c r="D278" s="8">
        <v>66.23</v>
      </c>
      <c r="E278" s="10">
        <v>3.472</v>
      </c>
      <c r="F278" s="10">
        <v>1.6679999999999999</v>
      </c>
      <c r="G278" s="12">
        <v>40</v>
      </c>
      <c r="H278" s="12">
        <f t="shared" si="11"/>
        <v>66.72</v>
      </c>
    </row>
    <row r="279" spans="1:8" ht="15.75" outlineLevel="2" x14ac:dyDescent="0.25">
      <c r="A279" s="8" t="s">
        <v>16</v>
      </c>
      <c r="B279" s="9" t="s">
        <v>48</v>
      </c>
      <c r="C279" s="8">
        <v>51723</v>
      </c>
      <c r="D279" s="18">
        <v>68.5</v>
      </c>
      <c r="E279" s="10">
        <v>7.5220000000000002</v>
      </c>
      <c r="F279" s="10">
        <v>0.91700000000000004</v>
      </c>
      <c r="G279" s="12">
        <v>40</v>
      </c>
      <c r="H279" s="12">
        <f t="shared" si="11"/>
        <v>36.68</v>
      </c>
    </row>
    <row r="280" spans="1:8" ht="15.75" outlineLevel="2" x14ac:dyDescent="0.25">
      <c r="A280" s="8" t="s">
        <v>16</v>
      </c>
      <c r="B280" s="9" t="s">
        <v>48</v>
      </c>
      <c r="C280" s="8">
        <v>51723</v>
      </c>
      <c r="D280" s="8">
        <v>74.37</v>
      </c>
      <c r="E280" s="10">
        <v>2.69</v>
      </c>
      <c r="F280" s="10">
        <v>1.1619999999999999</v>
      </c>
      <c r="G280" s="12">
        <v>40</v>
      </c>
      <c r="H280" s="12">
        <f t="shared" si="11"/>
        <v>46.48</v>
      </c>
    </row>
    <row r="281" spans="1:8" ht="15.75" outlineLevel="2" x14ac:dyDescent="0.25">
      <c r="A281" s="8" t="s">
        <v>16</v>
      </c>
      <c r="B281" s="9" t="s">
        <v>48</v>
      </c>
      <c r="C281" s="8">
        <v>51723</v>
      </c>
      <c r="D281" s="8">
        <v>77.37</v>
      </c>
      <c r="E281" s="10">
        <v>2.552</v>
      </c>
      <c r="F281" s="10">
        <v>0.95499999999999996</v>
      </c>
      <c r="G281" s="12">
        <v>40</v>
      </c>
      <c r="H281" s="12">
        <f t="shared" si="11"/>
        <v>38.199999999999996</v>
      </c>
    </row>
    <row r="282" spans="1:8" ht="15.75" outlineLevel="2" x14ac:dyDescent="0.25">
      <c r="A282" s="8" t="s">
        <v>16</v>
      </c>
      <c r="B282" s="9" t="s">
        <v>48</v>
      </c>
      <c r="C282" s="8">
        <v>51723</v>
      </c>
      <c r="D282" s="8">
        <v>85.19</v>
      </c>
      <c r="E282" s="10">
        <v>2.2440000000000002</v>
      </c>
      <c r="F282" s="10">
        <v>0.44900000000000001</v>
      </c>
      <c r="G282" s="12">
        <v>40</v>
      </c>
      <c r="H282" s="12">
        <f t="shared" si="11"/>
        <v>17.96</v>
      </c>
    </row>
    <row r="283" spans="1:8" ht="15.75" outlineLevel="2" x14ac:dyDescent="0.25">
      <c r="A283" s="8" t="s">
        <v>16</v>
      </c>
      <c r="B283" s="9" t="s">
        <v>48</v>
      </c>
      <c r="C283" s="8">
        <v>51723</v>
      </c>
      <c r="D283" s="8">
        <v>88.3</v>
      </c>
      <c r="E283" s="10">
        <v>5.8520000000000003</v>
      </c>
      <c r="F283" s="10">
        <v>0.498</v>
      </c>
      <c r="G283" s="12">
        <v>40</v>
      </c>
      <c r="H283" s="12">
        <f t="shared" si="11"/>
        <v>19.920000000000002</v>
      </c>
    </row>
    <row r="284" spans="1:8" ht="15.75" outlineLevel="1" x14ac:dyDescent="0.25">
      <c r="A284" s="17" t="s">
        <v>40</v>
      </c>
      <c r="B284" s="9"/>
      <c r="C284" s="8"/>
      <c r="D284" s="8"/>
      <c r="E284" s="10"/>
      <c r="F284" s="10">
        <f>SUBTOTAL(9,F260:F283)</f>
        <v>26.573999999999995</v>
      </c>
      <c r="G284" s="12"/>
      <c r="H284" s="12">
        <f>SUBTOTAL(9,H260:H283)</f>
        <v>1062.9600000000003</v>
      </c>
    </row>
    <row r="285" spans="1:8" ht="15.75" outlineLevel="2" x14ac:dyDescent="0.25">
      <c r="A285" s="3" t="s">
        <v>17</v>
      </c>
      <c r="B285" s="3" t="s">
        <v>9</v>
      </c>
      <c r="C285" s="3">
        <v>23193</v>
      </c>
      <c r="D285" s="5">
        <v>53.238</v>
      </c>
      <c r="E285" s="5">
        <v>1.0149999999999999</v>
      </c>
      <c r="F285" s="5">
        <v>0.96199999999999997</v>
      </c>
      <c r="G285" s="4">
        <v>40</v>
      </c>
      <c r="H285" s="4">
        <f>G285*F285</f>
        <v>38.479999999999997</v>
      </c>
    </row>
    <row r="286" spans="1:8" ht="15.75" outlineLevel="2" x14ac:dyDescent="0.25">
      <c r="A286" s="3" t="s">
        <v>17</v>
      </c>
      <c r="B286" s="3" t="s">
        <v>9</v>
      </c>
      <c r="C286" s="3">
        <v>23193</v>
      </c>
      <c r="D286" s="5">
        <v>54.399000000000001</v>
      </c>
      <c r="E286" s="5">
        <v>1.76</v>
      </c>
      <c r="F286" s="5">
        <v>0.185</v>
      </c>
      <c r="G286" s="4">
        <v>40</v>
      </c>
      <c r="H286" s="4">
        <f>G286*F286</f>
        <v>7.4</v>
      </c>
    </row>
    <row r="287" spans="1:8" ht="15.75" outlineLevel="2" x14ac:dyDescent="0.25">
      <c r="A287" s="3" t="s">
        <v>17</v>
      </c>
      <c r="B287" s="3" t="s">
        <v>9</v>
      </c>
      <c r="C287" s="3">
        <v>23193</v>
      </c>
      <c r="D287" s="5">
        <v>55.399000000000001</v>
      </c>
      <c r="E287" s="5">
        <v>10.757999999999999</v>
      </c>
      <c r="F287" s="5">
        <v>2.472</v>
      </c>
      <c r="G287" s="4">
        <v>40</v>
      </c>
      <c r="H287" s="4">
        <f>G287*F287</f>
        <v>98.88</v>
      </c>
    </row>
    <row r="288" spans="1:8" ht="15.75" outlineLevel="2" x14ac:dyDescent="0.25">
      <c r="A288" s="3" t="s">
        <v>17</v>
      </c>
      <c r="B288" s="3" t="s">
        <v>9</v>
      </c>
      <c r="C288" s="3">
        <v>23193</v>
      </c>
      <c r="D288" s="5">
        <v>63.238999999999997</v>
      </c>
      <c r="E288" s="5">
        <v>11.944000000000001</v>
      </c>
      <c r="F288" s="5">
        <v>1.3460000000000001</v>
      </c>
      <c r="G288" s="4">
        <v>40</v>
      </c>
      <c r="H288" s="4">
        <f>G288*F288</f>
        <v>53.84</v>
      </c>
    </row>
    <row r="289" spans="1:8" ht="15.75" outlineLevel="2" x14ac:dyDescent="0.25">
      <c r="A289" s="8" t="s">
        <v>17</v>
      </c>
      <c r="B289" s="9" t="s">
        <v>48</v>
      </c>
      <c r="C289" s="8">
        <v>51723</v>
      </c>
      <c r="D289" s="8">
        <v>78.52</v>
      </c>
      <c r="E289" s="10">
        <v>1.3120000000000001</v>
      </c>
      <c r="F289" s="10">
        <v>0.104</v>
      </c>
      <c r="G289" s="12">
        <v>40</v>
      </c>
      <c r="H289" s="12">
        <f>F289*G289</f>
        <v>4.16</v>
      </c>
    </row>
    <row r="290" spans="1:8" ht="15.75" outlineLevel="2" x14ac:dyDescent="0.25">
      <c r="A290" s="8" t="s">
        <v>17</v>
      </c>
      <c r="B290" s="9" t="s">
        <v>48</v>
      </c>
      <c r="C290" s="8">
        <v>51723</v>
      </c>
      <c r="D290" s="8">
        <v>78.53</v>
      </c>
      <c r="E290" s="10">
        <v>4.9089999999999998</v>
      </c>
      <c r="F290" s="10">
        <v>0.87</v>
      </c>
      <c r="G290" s="12">
        <v>40</v>
      </c>
      <c r="H290" s="12">
        <f>F290*G290</f>
        <v>34.799999999999997</v>
      </c>
    </row>
    <row r="291" spans="1:8" ht="15.75" outlineLevel="1" x14ac:dyDescent="0.25">
      <c r="A291" s="17" t="s">
        <v>41</v>
      </c>
      <c r="B291" s="9"/>
      <c r="C291" s="8"/>
      <c r="D291" s="8"/>
      <c r="E291" s="10"/>
      <c r="F291" s="10">
        <f>SUBTOTAL(9,F285:F290)</f>
        <v>5.9390000000000001</v>
      </c>
      <c r="G291" s="12"/>
      <c r="H291" s="12">
        <f>SUBTOTAL(9,H285:H290)</f>
        <v>237.56</v>
      </c>
    </row>
    <row r="292" spans="1:8" ht="15.75" outlineLevel="2" x14ac:dyDescent="0.25">
      <c r="A292" s="3" t="s">
        <v>18</v>
      </c>
      <c r="B292" s="3" t="s">
        <v>9</v>
      </c>
      <c r="C292" s="3">
        <v>23193</v>
      </c>
      <c r="D292" s="5">
        <v>10.435</v>
      </c>
      <c r="E292" s="5">
        <v>2.0289999999999999</v>
      </c>
      <c r="F292" s="5">
        <v>1.9910000000000001</v>
      </c>
      <c r="G292" s="4">
        <v>40</v>
      </c>
      <c r="H292" s="4">
        <f t="shared" ref="H292:H304" si="12">G292*F292</f>
        <v>79.64</v>
      </c>
    </row>
    <row r="293" spans="1:8" ht="15.75" outlineLevel="2" x14ac:dyDescent="0.25">
      <c r="A293" s="3" t="s">
        <v>18</v>
      </c>
      <c r="B293" s="3" t="s">
        <v>9</v>
      </c>
      <c r="C293" s="3">
        <v>23193</v>
      </c>
      <c r="D293" s="5">
        <v>10.44</v>
      </c>
      <c r="E293" s="5">
        <v>1.617</v>
      </c>
      <c r="F293" s="5">
        <v>0.54700000000000004</v>
      </c>
      <c r="G293" s="4">
        <v>40</v>
      </c>
      <c r="H293" s="4">
        <f t="shared" si="12"/>
        <v>21.880000000000003</v>
      </c>
    </row>
    <row r="294" spans="1:8" ht="15.75" outlineLevel="2" x14ac:dyDescent="0.25">
      <c r="A294" s="3" t="s">
        <v>18</v>
      </c>
      <c r="B294" s="3" t="s">
        <v>9</v>
      </c>
      <c r="C294" s="3">
        <v>23193</v>
      </c>
      <c r="D294" s="5">
        <v>33.195999999999998</v>
      </c>
      <c r="E294" s="5">
        <v>1.871</v>
      </c>
      <c r="F294" s="5">
        <v>0.77</v>
      </c>
      <c r="G294" s="4">
        <v>40</v>
      </c>
      <c r="H294" s="4">
        <f t="shared" si="12"/>
        <v>30.8</v>
      </c>
    </row>
    <row r="295" spans="1:8" ht="15.75" outlineLevel="2" x14ac:dyDescent="0.25">
      <c r="A295" s="3" t="s">
        <v>18</v>
      </c>
      <c r="B295" s="3" t="s">
        <v>9</v>
      </c>
      <c r="C295" s="3">
        <v>23193</v>
      </c>
      <c r="D295" s="5">
        <v>47.216000000000001</v>
      </c>
      <c r="E295" s="5">
        <v>4.7210000000000001</v>
      </c>
      <c r="F295" s="5">
        <v>0.33800000000000002</v>
      </c>
      <c r="G295" s="4">
        <v>40</v>
      </c>
      <c r="H295" s="4">
        <f t="shared" si="12"/>
        <v>13.520000000000001</v>
      </c>
    </row>
    <row r="296" spans="1:8" ht="15.75" outlineLevel="2" x14ac:dyDescent="0.25">
      <c r="A296" s="3" t="s">
        <v>18</v>
      </c>
      <c r="B296" s="3" t="s">
        <v>9</v>
      </c>
      <c r="C296" s="3">
        <v>23193</v>
      </c>
      <c r="D296" s="5">
        <v>50.218000000000004</v>
      </c>
      <c r="E296" s="5">
        <v>1.9179999999999999</v>
      </c>
      <c r="F296" s="5">
        <v>0.26600000000000001</v>
      </c>
      <c r="G296" s="4">
        <v>40</v>
      </c>
      <c r="H296" s="4">
        <f t="shared" si="12"/>
        <v>10.64</v>
      </c>
    </row>
    <row r="297" spans="1:8" ht="15.75" outlineLevel="2" x14ac:dyDescent="0.25">
      <c r="A297" s="3" t="s">
        <v>18</v>
      </c>
      <c r="B297" s="3" t="s">
        <v>9</v>
      </c>
      <c r="C297" s="3">
        <v>23193</v>
      </c>
      <c r="D297" s="5">
        <v>50.218000000000004</v>
      </c>
      <c r="E297" s="5">
        <v>1.9179999999999999</v>
      </c>
      <c r="F297" s="5">
        <v>0.41699999999999998</v>
      </c>
      <c r="G297" s="4">
        <v>40</v>
      </c>
      <c r="H297" s="4">
        <f t="shared" si="12"/>
        <v>16.68</v>
      </c>
    </row>
    <row r="298" spans="1:8" ht="15.75" outlineLevel="2" x14ac:dyDescent="0.25">
      <c r="A298" s="3" t="s">
        <v>18</v>
      </c>
      <c r="B298" s="3" t="s">
        <v>9</v>
      </c>
      <c r="C298" s="3">
        <v>23193</v>
      </c>
      <c r="D298" s="5">
        <v>50.219000000000001</v>
      </c>
      <c r="E298" s="5">
        <v>4.9569999999999999</v>
      </c>
      <c r="F298" s="5">
        <v>0.49199999999999999</v>
      </c>
      <c r="G298" s="4">
        <v>40</v>
      </c>
      <c r="H298" s="4">
        <f t="shared" si="12"/>
        <v>19.68</v>
      </c>
    </row>
    <row r="299" spans="1:8" ht="15.75" outlineLevel="2" x14ac:dyDescent="0.25">
      <c r="A299" s="3" t="s">
        <v>18</v>
      </c>
      <c r="B299" s="3" t="s">
        <v>9</v>
      </c>
      <c r="C299" s="3">
        <v>23193</v>
      </c>
      <c r="D299" s="5">
        <v>101.187</v>
      </c>
      <c r="E299" s="5">
        <v>0.96499999999999997</v>
      </c>
      <c r="F299" s="5">
        <v>0.81100000000000005</v>
      </c>
      <c r="G299" s="4">
        <v>40</v>
      </c>
      <c r="H299" s="4">
        <f t="shared" si="12"/>
        <v>32.440000000000005</v>
      </c>
    </row>
    <row r="300" spans="1:8" ht="15.75" outlineLevel="2" x14ac:dyDescent="0.25">
      <c r="A300" s="3" t="s">
        <v>18</v>
      </c>
      <c r="B300" s="3" t="s">
        <v>9</v>
      </c>
      <c r="C300" s="3">
        <v>23193</v>
      </c>
      <c r="D300" s="5">
        <v>145.19800000000001</v>
      </c>
      <c r="E300" s="5">
        <v>1.794</v>
      </c>
      <c r="F300" s="5">
        <v>0.35699999999999998</v>
      </c>
      <c r="G300" s="4">
        <v>40</v>
      </c>
      <c r="H300" s="4">
        <f t="shared" si="12"/>
        <v>14.28</v>
      </c>
    </row>
    <row r="301" spans="1:8" ht="15.75" outlineLevel="2" x14ac:dyDescent="0.25">
      <c r="A301" s="3" t="s">
        <v>18</v>
      </c>
      <c r="B301" s="3" t="s">
        <v>9</v>
      </c>
      <c r="C301" s="3">
        <v>23193</v>
      </c>
      <c r="D301" s="5">
        <v>148.285</v>
      </c>
      <c r="E301" s="5">
        <v>4.8230000000000004</v>
      </c>
      <c r="F301" s="5">
        <v>3.38</v>
      </c>
      <c r="G301" s="4">
        <v>40</v>
      </c>
      <c r="H301" s="4">
        <f t="shared" si="12"/>
        <v>135.19999999999999</v>
      </c>
    </row>
    <row r="302" spans="1:8" ht="15.75" outlineLevel="2" x14ac:dyDescent="0.25">
      <c r="A302" s="3" t="s">
        <v>18</v>
      </c>
      <c r="B302" s="3" t="s">
        <v>9</v>
      </c>
      <c r="C302" s="3">
        <v>23193</v>
      </c>
      <c r="D302" s="5">
        <v>154.274</v>
      </c>
      <c r="E302" s="5">
        <v>5.05</v>
      </c>
      <c r="F302" s="5">
        <v>0.12</v>
      </c>
      <c r="G302" s="4">
        <v>40</v>
      </c>
      <c r="H302" s="4">
        <f t="shared" si="12"/>
        <v>4.8</v>
      </c>
    </row>
    <row r="303" spans="1:8" ht="15.75" outlineLevel="2" x14ac:dyDescent="0.25">
      <c r="A303" s="3" t="s">
        <v>18</v>
      </c>
      <c r="B303" s="3" t="s">
        <v>9</v>
      </c>
      <c r="C303" s="3">
        <v>23193</v>
      </c>
      <c r="D303" s="5">
        <v>154.274</v>
      </c>
      <c r="E303" s="5">
        <v>5.05</v>
      </c>
      <c r="F303" s="5">
        <v>0.78800000000000003</v>
      </c>
      <c r="G303" s="4">
        <v>40</v>
      </c>
      <c r="H303" s="4">
        <f t="shared" si="12"/>
        <v>31.520000000000003</v>
      </c>
    </row>
    <row r="304" spans="1:8" ht="15.75" outlineLevel="2" x14ac:dyDescent="0.25">
      <c r="A304" s="3" t="s">
        <v>18</v>
      </c>
      <c r="B304" s="3" t="s">
        <v>9</v>
      </c>
      <c r="C304" s="3">
        <v>23193</v>
      </c>
      <c r="D304" s="5">
        <v>160.20599999999999</v>
      </c>
      <c r="E304" s="3">
        <v>9.9710000000000001</v>
      </c>
      <c r="F304" s="5">
        <v>0.20799999999999999</v>
      </c>
      <c r="G304" s="4">
        <v>40</v>
      </c>
      <c r="H304" s="4">
        <f t="shared" si="12"/>
        <v>8.32</v>
      </c>
    </row>
    <row r="305" spans="1:8" ht="15.75" outlineLevel="2" x14ac:dyDescent="0.25">
      <c r="A305" s="8" t="s">
        <v>18</v>
      </c>
      <c r="B305" s="9" t="s">
        <v>48</v>
      </c>
      <c r="C305" s="8">
        <v>51723</v>
      </c>
      <c r="D305" s="18">
        <v>11.1</v>
      </c>
      <c r="E305" s="10">
        <v>2.2010000000000001</v>
      </c>
      <c r="F305" s="10">
        <v>1.2090000000000001</v>
      </c>
      <c r="G305" s="12">
        <v>40</v>
      </c>
      <c r="H305" s="12">
        <f t="shared" ref="H305:H315" si="13">F305*G305</f>
        <v>48.36</v>
      </c>
    </row>
    <row r="306" spans="1:8" ht="15.75" outlineLevel="2" x14ac:dyDescent="0.25">
      <c r="A306" s="8" t="s">
        <v>18</v>
      </c>
      <c r="B306" s="9" t="s">
        <v>48</v>
      </c>
      <c r="C306" s="8">
        <v>51723</v>
      </c>
      <c r="D306" s="8">
        <v>15.34</v>
      </c>
      <c r="E306" s="10">
        <v>6.0069999999999997</v>
      </c>
      <c r="F306" s="10">
        <v>1.4059999999999999</v>
      </c>
      <c r="G306" s="12">
        <v>40</v>
      </c>
      <c r="H306" s="12">
        <f t="shared" si="13"/>
        <v>56.239999999999995</v>
      </c>
    </row>
    <row r="307" spans="1:8" ht="15.75" outlineLevel="2" x14ac:dyDescent="0.25">
      <c r="A307" s="8" t="s">
        <v>18</v>
      </c>
      <c r="B307" s="9" t="s">
        <v>48</v>
      </c>
      <c r="C307" s="8">
        <v>51723</v>
      </c>
      <c r="D307" s="8">
        <v>15.35</v>
      </c>
      <c r="E307" s="10">
        <v>2.9020000000000001</v>
      </c>
      <c r="F307" s="10">
        <v>0.83899999999999997</v>
      </c>
      <c r="G307" s="12">
        <v>40</v>
      </c>
      <c r="H307" s="12">
        <f t="shared" si="13"/>
        <v>33.56</v>
      </c>
    </row>
    <row r="308" spans="1:8" ht="15.75" outlineLevel="2" x14ac:dyDescent="0.25">
      <c r="A308" s="8" t="s">
        <v>18</v>
      </c>
      <c r="B308" s="9" t="s">
        <v>48</v>
      </c>
      <c r="C308" s="8">
        <v>51723</v>
      </c>
      <c r="D308" s="8">
        <v>18.36</v>
      </c>
      <c r="E308" s="10">
        <v>2.528</v>
      </c>
      <c r="F308" s="10">
        <v>1.6319999999999999</v>
      </c>
      <c r="G308" s="12">
        <v>40</v>
      </c>
      <c r="H308" s="12">
        <f t="shared" si="13"/>
        <v>65.28</v>
      </c>
    </row>
    <row r="309" spans="1:8" ht="15.75" outlineLevel="2" x14ac:dyDescent="0.25">
      <c r="A309" s="8" t="s">
        <v>18</v>
      </c>
      <c r="B309" s="9" t="s">
        <v>48</v>
      </c>
      <c r="C309" s="8">
        <v>51723</v>
      </c>
      <c r="D309" s="8">
        <v>20.39</v>
      </c>
      <c r="E309" s="10">
        <v>137.99299999999999</v>
      </c>
      <c r="F309" s="10">
        <v>1.8680000000000001</v>
      </c>
      <c r="G309" s="12">
        <v>40</v>
      </c>
      <c r="H309" s="12">
        <f t="shared" si="13"/>
        <v>74.72</v>
      </c>
    </row>
    <row r="310" spans="1:8" ht="15.75" outlineLevel="2" x14ac:dyDescent="0.25">
      <c r="A310" s="8" t="s">
        <v>18</v>
      </c>
      <c r="B310" s="9" t="s">
        <v>48</v>
      </c>
      <c r="C310" s="8">
        <v>51723</v>
      </c>
      <c r="D310" s="18">
        <v>20.399999999999999</v>
      </c>
      <c r="E310" s="10">
        <v>4.9139999999999997</v>
      </c>
      <c r="F310" s="10">
        <v>3.72</v>
      </c>
      <c r="G310" s="12">
        <v>40</v>
      </c>
      <c r="H310" s="12">
        <f t="shared" si="13"/>
        <v>148.80000000000001</v>
      </c>
    </row>
    <row r="311" spans="1:8" ht="15.75" outlineLevel="2" x14ac:dyDescent="0.25">
      <c r="A311" s="8" t="s">
        <v>18</v>
      </c>
      <c r="B311" s="9" t="s">
        <v>48</v>
      </c>
      <c r="C311" s="8">
        <v>51723</v>
      </c>
      <c r="D311" s="8">
        <v>21.37</v>
      </c>
      <c r="E311" s="10">
        <v>5.15</v>
      </c>
      <c r="F311" s="10">
        <v>0.57799999999999996</v>
      </c>
      <c r="G311" s="12">
        <v>40</v>
      </c>
      <c r="H311" s="12">
        <f t="shared" si="13"/>
        <v>23.119999999999997</v>
      </c>
    </row>
    <row r="312" spans="1:8" ht="15.75" outlineLevel="2" x14ac:dyDescent="0.25">
      <c r="A312" s="8" t="s">
        <v>18</v>
      </c>
      <c r="B312" s="9" t="s">
        <v>48</v>
      </c>
      <c r="C312" s="8">
        <v>51723</v>
      </c>
      <c r="D312" s="8">
        <v>22.31</v>
      </c>
      <c r="E312" s="10">
        <v>6.2990000000000004</v>
      </c>
      <c r="F312" s="10">
        <v>2.665</v>
      </c>
      <c r="G312" s="12">
        <v>40</v>
      </c>
      <c r="H312" s="12">
        <f t="shared" si="13"/>
        <v>106.6</v>
      </c>
    </row>
    <row r="313" spans="1:8" ht="15.75" outlineLevel="2" x14ac:dyDescent="0.25">
      <c r="A313" s="8" t="s">
        <v>18</v>
      </c>
      <c r="B313" s="9" t="s">
        <v>48</v>
      </c>
      <c r="C313" s="8">
        <v>51723</v>
      </c>
      <c r="D313" s="8">
        <v>90.19</v>
      </c>
      <c r="E313" s="10">
        <v>4.2370000000000001</v>
      </c>
      <c r="F313" s="10">
        <v>1.87</v>
      </c>
      <c r="G313" s="12">
        <v>40</v>
      </c>
      <c r="H313" s="12">
        <f t="shared" si="13"/>
        <v>74.800000000000011</v>
      </c>
    </row>
    <row r="314" spans="1:8" ht="15.75" outlineLevel="2" x14ac:dyDescent="0.25">
      <c r="A314" s="8" t="s">
        <v>18</v>
      </c>
      <c r="B314" s="9" t="s">
        <v>48</v>
      </c>
      <c r="C314" s="8">
        <v>51723</v>
      </c>
      <c r="D314" s="8">
        <v>91.22</v>
      </c>
      <c r="E314" s="10">
        <v>11.542999999999999</v>
      </c>
      <c r="F314" s="10">
        <v>2.9460000000000002</v>
      </c>
      <c r="G314" s="12">
        <v>40</v>
      </c>
      <c r="H314" s="12">
        <f t="shared" si="13"/>
        <v>117.84</v>
      </c>
    </row>
    <row r="315" spans="1:8" ht="15.75" outlineLevel="2" x14ac:dyDescent="0.25">
      <c r="A315" s="8" t="s">
        <v>18</v>
      </c>
      <c r="B315" s="9" t="s">
        <v>48</v>
      </c>
      <c r="C315" s="8">
        <v>51723</v>
      </c>
      <c r="D315" s="8">
        <v>91.22</v>
      </c>
      <c r="E315" s="10">
        <v>11.542999999999999</v>
      </c>
      <c r="F315" s="10">
        <v>0.71099999999999997</v>
      </c>
      <c r="G315" s="12">
        <v>40</v>
      </c>
      <c r="H315" s="12">
        <f t="shared" si="13"/>
        <v>28.439999999999998</v>
      </c>
    </row>
    <row r="316" spans="1:8" ht="15.75" outlineLevel="1" x14ac:dyDescent="0.25">
      <c r="A316" s="17" t="s">
        <v>42</v>
      </c>
      <c r="B316" s="9"/>
      <c r="C316" s="8"/>
      <c r="D316" s="8"/>
      <c r="E316" s="10"/>
      <c r="F316" s="10">
        <f>SUBTOTAL(9,F292:F315)</f>
        <v>29.928999999999998</v>
      </c>
      <c r="G316" s="12"/>
      <c r="H316" s="12">
        <f>SUBTOTAL(9,H292:H315)</f>
        <v>1197.1599999999999</v>
      </c>
    </row>
    <row r="317" spans="1:8" ht="15.75" outlineLevel="2" x14ac:dyDescent="0.25">
      <c r="A317" s="8" t="s">
        <v>54</v>
      </c>
      <c r="B317" s="9" t="s">
        <v>48</v>
      </c>
      <c r="C317" s="8">
        <v>51723</v>
      </c>
      <c r="D317" s="18">
        <v>71.3</v>
      </c>
      <c r="E317" s="10">
        <v>1.8280000000000001</v>
      </c>
      <c r="F317" s="10">
        <v>0.25700000000000001</v>
      </c>
      <c r="G317" s="12">
        <v>40</v>
      </c>
      <c r="H317" s="12">
        <f>F317*G317</f>
        <v>10.280000000000001</v>
      </c>
    </row>
    <row r="318" spans="1:8" ht="15.75" outlineLevel="1" x14ac:dyDescent="0.25">
      <c r="A318" s="17" t="s">
        <v>68</v>
      </c>
      <c r="B318" s="9"/>
      <c r="C318" s="8"/>
      <c r="D318" s="18"/>
      <c r="E318" s="10"/>
      <c r="F318" s="10">
        <f>SUBTOTAL(9,F317:F317)</f>
        <v>0.25700000000000001</v>
      </c>
      <c r="G318" s="12"/>
      <c r="H318" s="12">
        <f>SUBTOTAL(9,H317:H317)</f>
        <v>10.280000000000001</v>
      </c>
    </row>
    <row r="319" spans="1:8" ht="15.75" outlineLevel="2" x14ac:dyDescent="0.25">
      <c r="A319" s="8" t="s">
        <v>55</v>
      </c>
      <c r="B319" s="9" t="s">
        <v>48</v>
      </c>
      <c r="C319" s="8">
        <v>51723</v>
      </c>
      <c r="D319" s="18">
        <v>12.5</v>
      </c>
      <c r="E319" s="10">
        <v>3.3420000000000001</v>
      </c>
      <c r="F319" s="10">
        <v>0.20499999999999999</v>
      </c>
      <c r="G319" s="12">
        <v>40</v>
      </c>
      <c r="H319" s="12">
        <f>F319*G319</f>
        <v>8.1999999999999993</v>
      </c>
    </row>
    <row r="320" spans="1:8" ht="15.75" outlineLevel="1" x14ac:dyDescent="0.25">
      <c r="A320" s="17" t="s">
        <v>69</v>
      </c>
      <c r="B320" s="9"/>
      <c r="C320" s="8"/>
      <c r="D320" s="18"/>
      <c r="E320" s="10"/>
      <c r="F320" s="10">
        <f>SUBTOTAL(9,F319:F319)</f>
        <v>0.20499999999999999</v>
      </c>
      <c r="G320" s="12"/>
      <c r="H320" s="12">
        <f>SUBTOTAL(9,H319:H319)</f>
        <v>8.1999999999999993</v>
      </c>
    </row>
    <row r="321" spans="1:8" ht="15.75" outlineLevel="2" x14ac:dyDescent="0.25">
      <c r="A321" s="8" t="s">
        <v>56</v>
      </c>
      <c r="B321" s="9" t="s">
        <v>48</v>
      </c>
      <c r="C321" s="8">
        <v>51723</v>
      </c>
      <c r="D321" s="8">
        <v>20.39</v>
      </c>
      <c r="E321" s="10">
        <v>137.99299999999999</v>
      </c>
      <c r="F321" s="10">
        <v>0.25700000000000001</v>
      </c>
      <c r="G321" s="12">
        <v>40</v>
      </c>
      <c r="H321" s="12">
        <f>F321*G321</f>
        <v>10.280000000000001</v>
      </c>
    </row>
    <row r="322" spans="1:8" ht="15.75" outlineLevel="2" x14ac:dyDescent="0.25">
      <c r="A322" s="8" t="s">
        <v>56</v>
      </c>
      <c r="B322" s="9" t="s">
        <v>48</v>
      </c>
      <c r="C322" s="8">
        <v>51723</v>
      </c>
      <c r="D322" s="18">
        <v>20.399999999999999</v>
      </c>
      <c r="E322" s="10">
        <v>4.9139999999999997</v>
      </c>
      <c r="F322" s="10">
        <v>0.40799999999999997</v>
      </c>
      <c r="G322" s="12">
        <v>40</v>
      </c>
      <c r="H322" s="12">
        <f>F322*G322</f>
        <v>16.32</v>
      </c>
    </row>
    <row r="323" spans="1:8" ht="15.75" outlineLevel="1" x14ac:dyDescent="0.25">
      <c r="A323" s="17" t="s">
        <v>70</v>
      </c>
      <c r="B323" s="9"/>
      <c r="C323" s="8"/>
      <c r="D323" s="18"/>
      <c r="E323" s="10"/>
      <c r="F323" s="10">
        <f>SUBTOTAL(9,F321:F322)</f>
        <v>0.66500000000000004</v>
      </c>
      <c r="G323" s="12"/>
      <c r="H323" s="12">
        <f>SUBTOTAL(9,H321:H322)</f>
        <v>26.6</v>
      </c>
    </row>
    <row r="324" spans="1:8" ht="15.75" outlineLevel="2" x14ac:dyDescent="0.25">
      <c r="A324" s="3" t="s">
        <v>8</v>
      </c>
      <c r="B324" s="3" t="s">
        <v>9</v>
      </c>
      <c r="C324" s="3">
        <v>23193</v>
      </c>
      <c r="D324" s="3">
        <v>44.198999999999998</v>
      </c>
      <c r="E324" s="3">
        <v>2.391</v>
      </c>
      <c r="F324" s="3">
        <v>0.47799999999999998</v>
      </c>
      <c r="G324" s="4">
        <v>40</v>
      </c>
      <c r="H324" s="4">
        <f t="shared" ref="H324:H335" si="14">G324*F324</f>
        <v>19.119999999999997</v>
      </c>
    </row>
    <row r="325" spans="1:8" ht="15.75" outlineLevel="2" x14ac:dyDescent="0.25">
      <c r="A325" s="3" t="s">
        <v>8</v>
      </c>
      <c r="B325" s="3" t="s">
        <v>21</v>
      </c>
      <c r="C325" s="3">
        <v>44152</v>
      </c>
      <c r="D325" s="3">
        <v>125.40600000000001</v>
      </c>
      <c r="E325" s="5">
        <v>1.93</v>
      </c>
      <c r="F325" s="5">
        <v>0.96099999999999997</v>
      </c>
      <c r="G325" s="4">
        <v>40</v>
      </c>
      <c r="H325" s="4">
        <f t="shared" si="14"/>
        <v>38.44</v>
      </c>
    </row>
    <row r="326" spans="1:8" ht="15.75" outlineLevel="2" x14ac:dyDescent="0.25">
      <c r="A326" s="3" t="s">
        <v>8</v>
      </c>
      <c r="B326" s="3" t="s">
        <v>21</v>
      </c>
      <c r="C326" s="3">
        <v>44152</v>
      </c>
      <c r="D326" s="3">
        <v>125.407</v>
      </c>
      <c r="E326" s="5">
        <v>1.728</v>
      </c>
      <c r="F326" s="5">
        <v>0.56499999999999995</v>
      </c>
      <c r="G326" s="4">
        <v>40</v>
      </c>
      <c r="H326" s="4">
        <f t="shared" si="14"/>
        <v>22.599999999999998</v>
      </c>
    </row>
    <row r="327" spans="1:8" ht="15.75" outlineLevel="2" x14ac:dyDescent="0.25">
      <c r="A327" s="3" t="s">
        <v>8</v>
      </c>
      <c r="B327" s="3" t="s">
        <v>21</v>
      </c>
      <c r="C327" s="3">
        <v>44152</v>
      </c>
      <c r="D327" s="3">
        <v>129.404</v>
      </c>
      <c r="E327" s="5">
        <v>2.0750000000000002</v>
      </c>
      <c r="F327" s="5">
        <v>1.05</v>
      </c>
      <c r="G327" s="4">
        <v>40</v>
      </c>
      <c r="H327" s="4">
        <f t="shared" si="14"/>
        <v>42</v>
      </c>
    </row>
    <row r="328" spans="1:8" ht="15.75" outlineLevel="2" x14ac:dyDescent="0.25">
      <c r="A328" s="3" t="s">
        <v>8</v>
      </c>
      <c r="B328" s="3" t="s">
        <v>21</v>
      </c>
      <c r="C328" s="3">
        <v>44152</v>
      </c>
      <c r="D328" s="3">
        <v>131.39599999999999</v>
      </c>
      <c r="E328" s="5">
        <v>1.7509999999999999</v>
      </c>
      <c r="F328" s="5">
        <v>1.073</v>
      </c>
      <c r="G328" s="4">
        <v>40</v>
      </c>
      <c r="H328" s="4">
        <f t="shared" si="14"/>
        <v>42.92</v>
      </c>
    </row>
    <row r="329" spans="1:8" ht="15.75" outlineLevel="2" x14ac:dyDescent="0.25">
      <c r="A329" s="3" t="s">
        <v>8</v>
      </c>
      <c r="B329" s="3" t="s">
        <v>21</v>
      </c>
      <c r="C329" s="3">
        <v>44152</v>
      </c>
      <c r="D329" s="3">
        <v>132.405</v>
      </c>
      <c r="E329" s="5">
        <v>0.52500000000000002</v>
      </c>
      <c r="F329" s="5">
        <v>0.27700000000000002</v>
      </c>
      <c r="G329" s="4">
        <v>40</v>
      </c>
      <c r="H329" s="4">
        <f t="shared" si="14"/>
        <v>11.080000000000002</v>
      </c>
    </row>
    <row r="330" spans="1:8" ht="15.75" outlineLevel="2" x14ac:dyDescent="0.25">
      <c r="A330" s="3" t="s">
        <v>8</v>
      </c>
      <c r="B330" s="3" t="s">
        <v>21</v>
      </c>
      <c r="C330" s="3">
        <v>44152</v>
      </c>
      <c r="D330" s="3">
        <v>132.565</v>
      </c>
      <c r="E330" s="5">
        <v>0.89700000000000002</v>
      </c>
      <c r="F330" s="5">
        <v>0.39500000000000002</v>
      </c>
      <c r="G330" s="4">
        <v>40</v>
      </c>
      <c r="H330" s="4">
        <f t="shared" si="14"/>
        <v>15.8</v>
      </c>
    </row>
    <row r="331" spans="1:8" ht="15.75" outlineLevel="2" x14ac:dyDescent="0.25">
      <c r="A331" s="3" t="s">
        <v>8</v>
      </c>
      <c r="B331" s="3" t="s">
        <v>21</v>
      </c>
      <c r="C331" s="3">
        <v>44152</v>
      </c>
      <c r="D331" s="3">
        <v>134.39599999999999</v>
      </c>
      <c r="E331" s="5">
        <v>1.8919999999999999</v>
      </c>
      <c r="F331" s="5">
        <v>0.87</v>
      </c>
      <c r="G331" s="4">
        <v>40</v>
      </c>
      <c r="H331" s="4">
        <f t="shared" si="14"/>
        <v>34.799999999999997</v>
      </c>
    </row>
    <row r="332" spans="1:8" ht="15.75" outlineLevel="2" x14ac:dyDescent="0.25">
      <c r="A332" s="3" t="s">
        <v>8</v>
      </c>
      <c r="B332" s="3" t="s">
        <v>21</v>
      </c>
      <c r="C332" s="3">
        <v>44152</v>
      </c>
      <c r="D332" s="3">
        <v>135.399</v>
      </c>
      <c r="E332" s="5">
        <v>1.6819999999999999</v>
      </c>
      <c r="F332" s="5">
        <v>1.034</v>
      </c>
      <c r="G332" s="4">
        <v>40</v>
      </c>
      <c r="H332" s="4">
        <f t="shared" si="14"/>
        <v>41.36</v>
      </c>
    </row>
    <row r="333" spans="1:8" ht="15.75" outlineLevel="2" x14ac:dyDescent="0.25">
      <c r="A333" s="3" t="s">
        <v>8</v>
      </c>
      <c r="B333" s="3" t="s">
        <v>21</v>
      </c>
      <c r="C333" s="3">
        <v>44152</v>
      </c>
      <c r="D333" s="3">
        <v>136.44300000000001</v>
      </c>
      <c r="E333" s="5">
        <v>1.204</v>
      </c>
      <c r="F333" s="5">
        <v>0.11600000000000001</v>
      </c>
      <c r="G333" s="4">
        <v>40</v>
      </c>
      <c r="H333" s="4">
        <f t="shared" si="14"/>
        <v>4.6400000000000006</v>
      </c>
    </row>
    <row r="334" spans="1:8" ht="15.75" outlineLevel="2" x14ac:dyDescent="0.25">
      <c r="A334" s="3" t="s">
        <v>8</v>
      </c>
      <c r="B334" s="3" t="s">
        <v>21</v>
      </c>
      <c r="C334" s="3">
        <v>44152</v>
      </c>
      <c r="D334" s="3">
        <v>139.39599999999999</v>
      </c>
      <c r="E334" s="5">
        <v>1.6890000000000001</v>
      </c>
      <c r="F334" s="5">
        <v>1.1830000000000001</v>
      </c>
      <c r="G334" s="4">
        <v>40</v>
      </c>
      <c r="H334" s="4">
        <f t="shared" si="14"/>
        <v>47.32</v>
      </c>
    </row>
    <row r="335" spans="1:8" ht="15.75" outlineLevel="2" x14ac:dyDescent="0.25">
      <c r="A335" s="3" t="s">
        <v>8</v>
      </c>
      <c r="B335" s="3" t="s">
        <v>21</v>
      </c>
      <c r="C335" s="3">
        <v>44152</v>
      </c>
      <c r="D335" s="3">
        <v>140.39599999999999</v>
      </c>
      <c r="E335" s="5">
        <v>3.83</v>
      </c>
      <c r="F335" s="5">
        <v>0.39200000000000002</v>
      </c>
      <c r="G335" s="4">
        <v>40</v>
      </c>
      <c r="H335" s="4">
        <f t="shared" si="14"/>
        <v>15.68</v>
      </c>
    </row>
    <row r="336" spans="1:8" ht="15.75" outlineLevel="2" x14ac:dyDescent="0.25">
      <c r="A336" s="8" t="s">
        <v>8</v>
      </c>
      <c r="B336" s="9" t="s">
        <v>48</v>
      </c>
      <c r="C336" s="8">
        <v>51723</v>
      </c>
      <c r="D336" s="8">
        <v>54.19</v>
      </c>
      <c r="E336" s="10">
        <v>5.0469999999999997</v>
      </c>
      <c r="F336" s="10">
        <v>0.41099999999999998</v>
      </c>
      <c r="G336" s="12">
        <v>40</v>
      </c>
      <c r="H336" s="12">
        <f t="shared" ref="H336:H344" si="15">F336*G336</f>
        <v>16.439999999999998</v>
      </c>
    </row>
    <row r="337" spans="1:8" ht="15.75" outlineLevel="2" x14ac:dyDescent="0.25">
      <c r="A337" s="8" t="s">
        <v>8</v>
      </c>
      <c r="B337" s="9" t="s">
        <v>48</v>
      </c>
      <c r="C337" s="8">
        <v>51723</v>
      </c>
      <c r="D337" s="8">
        <v>56.42</v>
      </c>
      <c r="E337" s="10">
        <v>3.4849999999999999</v>
      </c>
      <c r="F337" s="10">
        <v>1.8120000000000001</v>
      </c>
      <c r="G337" s="12">
        <v>40</v>
      </c>
      <c r="H337" s="12">
        <f t="shared" si="15"/>
        <v>72.48</v>
      </c>
    </row>
    <row r="338" spans="1:8" ht="15.75" outlineLevel="2" x14ac:dyDescent="0.25">
      <c r="A338" s="8" t="s">
        <v>8</v>
      </c>
      <c r="B338" s="9" t="s">
        <v>48</v>
      </c>
      <c r="C338" s="8">
        <v>51723</v>
      </c>
      <c r="D338" s="8">
        <v>62.41</v>
      </c>
      <c r="E338" s="10">
        <v>9.2159999999999993</v>
      </c>
      <c r="F338" s="10">
        <v>0.74399999999999999</v>
      </c>
      <c r="G338" s="12">
        <v>40</v>
      </c>
      <c r="H338" s="12">
        <f t="shared" si="15"/>
        <v>29.759999999999998</v>
      </c>
    </row>
    <row r="339" spans="1:8" ht="15.75" outlineLevel="2" x14ac:dyDescent="0.25">
      <c r="A339" s="8" t="s">
        <v>8</v>
      </c>
      <c r="B339" s="9" t="s">
        <v>48</v>
      </c>
      <c r="C339" s="8">
        <v>51723</v>
      </c>
      <c r="D339" s="8">
        <v>66.209999999999994</v>
      </c>
      <c r="E339" s="10">
        <v>2.0379999999999998</v>
      </c>
      <c r="F339" s="10">
        <v>1.2490000000000001</v>
      </c>
      <c r="G339" s="12">
        <v>40</v>
      </c>
      <c r="H339" s="12">
        <f t="shared" si="15"/>
        <v>49.960000000000008</v>
      </c>
    </row>
    <row r="340" spans="1:8" ht="15.75" outlineLevel="2" x14ac:dyDescent="0.25">
      <c r="A340" s="8" t="s">
        <v>8</v>
      </c>
      <c r="B340" s="9" t="s">
        <v>48</v>
      </c>
      <c r="C340" s="8">
        <v>51723</v>
      </c>
      <c r="D340" s="8">
        <v>76.27</v>
      </c>
      <c r="E340" s="10">
        <v>4.0460000000000003</v>
      </c>
      <c r="F340" s="10">
        <v>0.86499999999999999</v>
      </c>
      <c r="G340" s="12">
        <v>40</v>
      </c>
      <c r="H340" s="12">
        <f t="shared" si="15"/>
        <v>34.6</v>
      </c>
    </row>
    <row r="341" spans="1:8" ht="15.75" outlineLevel="2" x14ac:dyDescent="0.25">
      <c r="A341" s="8" t="s">
        <v>8</v>
      </c>
      <c r="B341" s="9" t="s">
        <v>48</v>
      </c>
      <c r="C341" s="8">
        <v>51723</v>
      </c>
      <c r="D341" s="8">
        <v>78.53</v>
      </c>
      <c r="E341" s="10">
        <v>4.9089999999999998</v>
      </c>
      <c r="F341" s="10">
        <v>0.247</v>
      </c>
      <c r="G341" s="12">
        <v>40</v>
      </c>
      <c r="H341" s="12">
        <f t="shared" si="15"/>
        <v>9.879999999999999</v>
      </c>
    </row>
    <row r="342" spans="1:8" ht="15.75" outlineLevel="2" x14ac:dyDescent="0.25">
      <c r="A342" s="8" t="s">
        <v>8</v>
      </c>
      <c r="B342" s="9" t="s">
        <v>48</v>
      </c>
      <c r="C342" s="8">
        <v>51723</v>
      </c>
      <c r="D342" s="8">
        <v>79.12</v>
      </c>
      <c r="E342" s="10">
        <v>1.577</v>
      </c>
      <c r="F342" s="10">
        <v>1.575</v>
      </c>
      <c r="G342" s="12">
        <v>40</v>
      </c>
      <c r="H342" s="12">
        <f t="shared" si="15"/>
        <v>63</v>
      </c>
    </row>
    <row r="343" spans="1:8" ht="15.75" outlineLevel="2" x14ac:dyDescent="0.25">
      <c r="A343" s="8" t="s">
        <v>8</v>
      </c>
      <c r="B343" s="9" t="s">
        <v>48</v>
      </c>
      <c r="C343" s="8">
        <v>51723</v>
      </c>
      <c r="D343" s="8">
        <v>79.13</v>
      </c>
      <c r="E343" s="10">
        <v>6.57</v>
      </c>
      <c r="F343" s="10">
        <v>0.61899999999999999</v>
      </c>
      <c r="G343" s="12">
        <v>40</v>
      </c>
      <c r="H343" s="12">
        <f t="shared" si="15"/>
        <v>24.759999999999998</v>
      </c>
    </row>
    <row r="344" spans="1:8" ht="15.75" outlineLevel="2" x14ac:dyDescent="0.25">
      <c r="A344" s="8" t="s">
        <v>8</v>
      </c>
      <c r="B344" s="9" t="s">
        <v>48</v>
      </c>
      <c r="C344" s="8">
        <v>51723</v>
      </c>
      <c r="D344" s="8">
        <v>95.7</v>
      </c>
      <c r="E344" s="10">
        <v>1.86</v>
      </c>
      <c r="F344" s="10">
        <v>1.248</v>
      </c>
      <c r="G344" s="12">
        <v>40</v>
      </c>
      <c r="H344" s="12">
        <f t="shared" si="15"/>
        <v>49.92</v>
      </c>
    </row>
    <row r="345" spans="1:8" ht="15.75" outlineLevel="1" x14ac:dyDescent="0.25">
      <c r="A345" s="17" t="s">
        <v>43</v>
      </c>
      <c r="B345" s="9"/>
      <c r="C345" s="8"/>
      <c r="D345" s="8"/>
      <c r="E345" s="10"/>
      <c r="F345" s="10">
        <f>SUBTOTAL(9,F324:F344)</f>
        <v>17.163999999999998</v>
      </c>
      <c r="G345" s="12"/>
      <c r="H345" s="12">
        <f>SUBTOTAL(9,H324:H344)</f>
        <v>686.56</v>
      </c>
    </row>
    <row r="346" spans="1:8" ht="15.75" outlineLevel="2" x14ac:dyDescent="0.25">
      <c r="A346" s="8" t="s">
        <v>57</v>
      </c>
      <c r="B346" s="9" t="s">
        <v>48</v>
      </c>
      <c r="C346" s="8">
        <v>51723</v>
      </c>
      <c r="D346" s="8">
        <v>20.39</v>
      </c>
      <c r="E346" s="10">
        <v>137.99299999999999</v>
      </c>
      <c r="F346" s="10">
        <v>0.49399999999999999</v>
      </c>
      <c r="G346" s="12">
        <v>40</v>
      </c>
      <c r="H346" s="12">
        <f t="shared" ref="H346:H382" si="16">F346*G346</f>
        <v>19.759999999999998</v>
      </c>
    </row>
    <row r="347" spans="1:8" ht="15.75" outlineLevel="2" x14ac:dyDescent="0.25">
      <c r="A347" s="8" t="s">
        <v>57</v>
      </c>
      <c r="B347" s="9" t="s">
        <v>48</v>
      </c>
      <c r="C347" s="8">
        <v>51723</v>
      </c>
      <c r="D347" s="8">
        <v>22.31</v>
      </c>
      <c r="E347" s="10">
        <v>6.2990000000000004</v>
      </c>
      <c r="F347" s="10">
        <v>0.56200000000000006</v>
      </c>
      <c r="G347" s="12">
        <v>40</v>
      </c>
      <c r="H347" s="12">
        <f t="shared" si="16"/>
        <v>22.480000000000004</v>
      </c>
    </row>
    <row r="348" spans="1:8" ht="15.75" outlineLevel="2" x14ac:dyDescent="0.25">
      <c r="A348" s="8" t="s">
        <v>57</v>
      </c>
      <c r="B348" s="9" t="s">
        <v>48</v>
      </c>
      <c r="C348" s="8">
        <v>51723</v>
      </c>
      <c r="D348" s="8">
        <v>24.18</v>
      </c>
      <c r="E348" s="10">
        <v>2.7629999999999999</v>
      </c>
      <c r="F348" s="10">
        <v>1.3620000000000001</v>
      </c>
      <c r="G348" s="12">
        <v>40</v>
      </c>
      <c r="H348" s="12">
        <f t="shared" si="16"/>
        <v>54.480000000000004</v>
      </c>
    </row>
    <row r="349" spans="1:8" ht="15.75" outlineLevel="2" x14ac:dyDescent="0.25">
      <c r="A349" s="8" t="s">
        <v>57</v>
      </c>
      <c r="B349" s="9" t="s">
        <v>48</v>
      </c>
      <c r="C349" s="8">
        <v>51723</v>
      </c>
      <c r="D349" s="8">
        <v>26.13</v>
      </c>
      <c r="E349" s="10">
        <v>29.658000000000001</v>
      </c>
      <c r="F349" s="10">
        <v>1.099</v>
      </c>
      <c r="G349" s="12">
        <v>40</v>
      </c>
      <c r="H349" s="12">
        <f t="shared" si="16"/>
        <v>43.96</v>
      </c>
    </row>
    <row r="350" spans="1:8" ht="15.75" outlineLevel="2" x14ac:dyDescent="0.25">
      <c r="A350" s="8" t="s">
        <v>57</v>
      </c>
      <c r="B350" s="9" t="s">
        <v>48</v>
      </c>
      <c r="C350" s="8">
        <v>51723</v>
      </c>
      <c r="D350" s="8">
        <v>34.4</v>
      </c>
      <c r="E350" s="10">
        <v>4.0069999999999997</v>
      </c>
      <c r="F350" s="10">
        <v>0.92900000000000005</v>
      </c>
      <c r="G350" s="12">
        <v>40</v>
      </c>
      <c r="H350" s="12">
        <f t="shared" si="16"/>
        <v>37.160000000000004</v>
      </c>
    </row>
    <row r="351" spans="1:8" ht="15.75" outlineLevel="2" x14ac:dyDescent="0.25">
      <c r="A351" s="8" t="s">
        <v>57</v>
      </c>
      <c r="B351" s="9" t="s">
        <v>48</v>
      </c>
      <c r="C351" s="8">
        <v>51723</v>
      </c>
      <c r="D351" s="8">
        <v>35.22</v>
      </c>
      <c r="E351" s="10">
        <v>0.44800000000000001</v>
      </c>
      <c r="F351" s="10">
        <v>0.253</v>
      </c>
      <c r="G351" s="12">
        <v>40</v>
      </c>
      <c r="H351" s="12">
        <f t="shared" si="16"/>
        <v>10.120000000000001</v>
      </c>
    </row>
    <row r="352" spans="1:8" ht="15.75" outlineLevel="2" x14ac:dyDescent="0.25">
      <c r="A352" s="8" t="s">
        <v>57</v>
      </c>
      <c r="B352" s="9" t="s">
        <v>48</v>
      </c>
      <c r="C352" s="8">
        <v>51723</v>
      </c>
      <c r="D352" s="8">
        <v>35.229999999999997</v>
      </c>
      <c r="E352" s="10">
        <v>1.6619999999999999</v>
      </c>
      <c r="F352" s="10">
        <v>0.624</v>
      </c>
      <c r="G352" s="12">
        <v>40</v>
      </c>
      <c r="H352" s="12">
        <f t="shared" si="16"/>
        <v>24.96</v>
      </c>
    </row>
    <row r="353" spans="1:8" ht="15.75" outlineLevel="2" x14ac:dyDescent="0.25">
      <c r="A353" s="8" t="s">
        <v>57</v>
      </c>
      <c r="B353" s="9" t="s">
        <v>48</v>
      </c>
      <c r="C353" s="8">
        <v>51723</v>
      </c>
      <c r="D353" s="8">
        <v>43.28</v>
      </c>
      <c r="E353" s="10">
        <v>1.212</v>
      </c>
      <c r="F353" s="10">
        <v>0.46800000000000003</v>
      </c>
      <c r="G353" s="12">
        <v>40</v>
      </c>
      <c r="H353" s="12">
        <f t="shared" si="16"/>
        <v>18.720000000000002</v>
      </c>
    </row>
    <row r="354" spans="1:8" ht="15.75" outlineLevel="2" x14ac:dyDescent="0.25">
      <c r="A354" s="8" t="s">
        <v>57</v>
      </c>
      <c r="B354" s="9" t="s">
        <v>48</v>
      </c>
      <c r="C354" s="8">
        <v>51723</v>
      </c>
      <c r="D354" s="8">
        <v>43.29</v>
      </c>
      <c r="E354" s="10">
        <v>2.069</v>
      </c>
      <c r="F354" s="10">
        <v>2.0409999999999999</v>
      </c>
      <c r="G354" s="12">
        <v>40</v>
      </c>
      <c r="H354" s="12">
        <f t="shared" si="16"/>
        <v>81.64</v>
      </c>
    </row>
    <row r="355" spans="1:8" ht="15.75" outlineLevel="2" x14ac:dyDescent="0.25">
      <c r="A355" s="8" t="s">
        <v>57</v>
      </c>
      <c r="B355" s="9" t="s">
        <v>48</v>
      </c>
      <c r="C355" s="8">
        <v>51723</v>
      </c>
      <c r="D355" s="18">
        <v>43.3</v>
      </c>
      <c r="E355" s="10">
        <v>12.535</v>
      </c>
      <c r="F355" s="10">
        <v>0.79800000000000004</v>
      </c>
      <c r="G355" s="12">
        <v>40</v>
      </c>
      <c r="H355" s="12">
        <f t="shared" si="16"/>
        <v>31.92</v>
      </c>
    </row>
    <row r="356" spans="1:8" ht="15.75" outlineLevel="2" x14ac:dyDescent="0.25">
      <c r="A356" s="8" t="s">
        <v>57</v>
      </c>
      <c r="B356" s="9" t="s">
        <v>48</v>
      </c>
      <c r="C356" s="8">
        <v>51723</v>
      </c>
      <c r="D356" s="8">
        <v>49.27</v>
      </c>
      <c r="E356" s="10">
        <v>3.4340000000000002</v>
      </c>
      <c r="F356" s="10">
        <v>0.23499999999999999</v>
      </c>
      <c r="G356" s="12">
        <v>40</v>
      </c>
      <c r="H356" s="12">
        <f t="shared" si="16"/>
        <v>9.3999999999999986</v>
      </c>
    </row>
    <row r="357" spans="1:8" ht="15.75" outlineLevel="2" x14ac:dyDescent="0.25">
      <c r="A357" s="8" t="s">
        <v>57</v>
      </c>
      <c r="B357" s="9" t="s">
        <v>48</v>
      </c>
      <c r="C357" s="8">
        <v>51723</v>
      </c>
      <c r="D357" s="8">
        <v>51.54</v>
      </c>
      <c r="E357" s="10">
        <v>13.349</v>
      </c>
      <c r="F357" s="10">
        <v>1.226</v>
      </c>
      <c r="G357" s="12">
        <v>40</v>
      </c>
      <c r="H357" s="12">
        <f t="shared" si="16"/>
        <v>49.04</v>
      </c>
    </row>
    <row r="358" spans="1:8" ht="15.75" outlineLevel="2" x14ac:dyDescent="0.25">
      <c r="A358" s="8" t="s">
        <v>57</v>
      </c>
      <c r="B358" s="9" t="s">
        <v>48</v>
      </c>
      <c r="C358" s="8">
        <v>51723</v>
      </c>
      <c r="D358" s="8">
        <v>52.77</v>
      </c>
      <c r="E358" s="10">
        <v>11.412000000000001</v>
      </c>
      <c r="F358" s="10">
        <v>2.1960000000000002</v>
      </c>
      <c r="G358" s="12">
        <v>40</v>
      </c>
      <c r="H358" s="12">
        <f t="shared" si="16"/>
        <v>87.84</v>
      </c>
    </row>
    <row r="359" spans="1:8" ht="15.75" outlineLevel="2" x14ac:dyDescent="0.25">
      <c r="A359" s="8" t="s">
        <v>57</v>
      </c>
      <c r="B359" s="9" t="s">
        <v>48</v>
      </c>
      <c r="C359" s="8">
        <v>51723</v>
      </c>
      <c r="D359" s="8">
        <v>53.24</v>
      </c>
      <c r="E359" s="10">
        <v>5.8780000000000001</v>
      </c>
      <c r="F359" s="10">
        <v>0.751</v>
      </c>
      <c r="G359" s="12">
        <v>40</v>
      </c>
      <c r="H359" s="12">
        <f t="shared" si="16"/>
        <v>30.04</v>
      </c>
    </row>
    <row r="360" spans="1:8" ht="15.75" outlineLevel="2" x14ac:dyDescent="0.25">
      <c r="A360" s="8" t="s">
        <v>57</v>
      </c>
      <c r="B360" s="9" t="s">
        <v>48</v>
      </c>
      <c r="C360" s="8">
        <v>51723</v>
      </c>
      <c r="D360" s="18">
        <v>56.4</v>
      </c>
      <c r="E360" s="10">
        <v>8.3040000000000003</v>
      </c>
      <c r="F360" s="10">
        <v>1.6060000000000001</v>
      </c>
      <c r="G360" s="12">
        <v>40</v>
      </c>
      <c r="H360" s="12">
        <f t="shared" si="16"/>
        <v>64.240000000000009</v>
      </c>
    </row>
    <row r="361" spans="1:8" ht="15.75" outlineLevel="2" x14ac:dyDescent="0.25">
      <c r="A361" s="8" t="s">
        <v>57</v>
      </c>
      <c r="B361" s="9" t="s">
        <v>48</v>
      </c>
      <c r="C361" s="8">
        <v>51723</v>
      </c>
      <c r="D361" s="18">
        <v>57.5</v>
      </c>
      <c r="E361" s="10">
        <v>14.958</v>
      </c>
      <c r="F361" s="10">
        <v>0.72899999999999998</v>
      </c>
      <c r="G361" s="12">
        <v>40</v>
      </c>
      <c r="H361" s="12">
        <f t="shared" si="16"/>
        <v>29.16</v>
      </c>
    </row>
    <row r="362" spans="1:8" ht="15.75" outlineLevel="2" x14ac:dyDescent="0.25">
      <c r="A362" s="8" t="s">
        <v>57</v>
      </c>
      <c r="B362" s="9" t="s">
        <v>48</v>
      </c>
      <c r="C362" s="8">
        <v>51723</v>
      </c>
      <c r="D362" s="8">
        <v>58.53</v>
      </c>
      <c r="E362" s="10">
        <v>10.427</v>
      </c>
      <c r="F362" s="10">
        <v>0.99099999999999999</v>
      </c>
      <c r="G362" s="12">
        <v>40</v>
      </c>
      <c r="H362" s="12">
        <f t="shared" si="16"/>
        <v>39.64</v>
      </c>
    </row>
    <row r="363" spans="1:8" ht="15.75" outlineLevel="2" x14ac:dyDescent="0.25">
      <c r="A363" s="8" t="s">
        <v>57</v>
      </c>
      <c r="B363" s="9" t="s">
        <v>48</v>
      </c>
      <c r="C363" s="8">
        <v>51723</v>
      </c>
      <c r="D363" s="8">
        <v>58.53</v>
      </c>
      <c r="E363" s="10">
        <v>10.427</v>
      </c>
      <c r="F363" s="10">
        <v>0.56899999999999995</v>
      </c>
      <c r="G363" s="12">
        <v>40</v>
      </c>
      <c r="H363" s="12">
        <f t="shared" si="16"/>
        <v>22.759999999999998</v>
      </c>
    </row>
    <row r="364" spans="1:8" ht="15.75" outlineLevel="2" x14ac:dyDescent="0.25">
      <c r="A364" s="8" t="s">
        <v>57</v>
      </c>
      <c r="B364" s="9" t="s">
        <v>48</v>
      </c>
      <c r="C364" s="8">
        <v>51723</v>
      </c>
      <c r="D364" s="8">
        <v>59.41</v>
      </c>
      <c r="E364" s="10">
        <v>4.17</v>
      </c>
      <c r="F364" s="10">
        <v>2.6179999999999999</v>
      </c>
      <c r="G364" s="12">
        <v>40</v>
      </c>
      <c r="H364" s="12">
        <f t="shared" si="16"/>
        <v>104.72</v>
      </c>
    </row>
    <row r="365" spans="1:8" ht="15.75" outlineLevel="2" x14ac:dyDescent="0.25">
      <c r="A365" s="8" t="s">
        <v>57</v>
      </c>
      <c r="B365" s="9" t="s">
        <v>48</v>
      </c>
      <c r="C365" s="8">
        <v>51723</v>
      </c>
      <c r="D365" s="8">
        <v>59.41</v>
      </c>
      <c r="E365" s="10">
        <v>4.17</v>
      </c>
      <c r="F365" s="10">
        <v>0.33400000000000002</v>
      </c>
      <c r="G365" s="12">
        <v>40</v>
      </c>
      <c r="H365" s="12">
        <f t="shared" si="16"/>
        <v>13.360000000000001</v>
      </c>
    </row>
    <row r="366" spans="1:8" ht="15.75" outlineLevel="2" x14ac:dyDescent="0.25">
      <c r="A366" s="8" t="s">
        <v>57</v>
      </c>
      <c r="B366" s="9" t="s">
        <v>48</v>
      </c>
      <c r="C366" s="8">
        <v>51723</v>
      </c>
      <c r="D366" s="8">
        <v>60.35</v>
      </c>
      <c r="E366" s="10">
        <v>11.218999999999999</v>
      </c>
      <c r="F366" s="10">
        <v>4.4240000000000004</v>
      </c>
      <c r="G366" s="12">
        <v>40</v>
      </c>
      <c r="H366" s="12">
        <f t="shared" si="16"/>
        <v>176.96</v>
      </c>
    </row>
    <row r="367" spans="1:8" ht="15.75" outlineLevel="2" x14ac:dyDescent="0.25">
      <c r="A367" s="8" t="s">
        <v>57</v>
      </c>
      <c r="B367" s="9" t="s">
        <v>48</v>
      </c>
      <c r="C367" s="8">
        <v>51723</v>
      </c>
      <c r="D367" s="8">
        <v>61.25</v>
      </c>
      <c r="E367" s="10">
        <v>9.6029999999999998</v>
      </c>
      <c r="F367" s="10">
        <v>0.53900000000000003</v>
      </c>
      <c r="G367" s="12">
        <v>40</v>
      </c>
      <c r="H367" s="12">
        <f t="shared" si="16"/>
        <v>21.560000000000002</v>
      </c>
    </row>
    <row r="368" spans="1:8" ht="15.75" outlineLevel="2" x14ac:dyDescent="0.25">
      <c r="A368" s="8" t="s">
        <v>57</v>
      </c>
      <c r="B368" s="9" t="s">
        <v>48</v>
      </c>
      <c r="C368" s="8">
        <v>51723</v>
      </c>
      <c r="D368" s="8">
        <v>61.25</v>
      </c>
      <c r="E368" s="10">
        <v>9.6029999999999998</v>
      </c>
      <c r="F368" s="10">
        <v>0.309</v>
      </c>
      <c r="G368" s="12">
        <v>40</v>
      </c>
      <c r="H368" s="12">
        <f t="shared" si="16"/>
        <v>12.36</v>
      </c>
    </row>
    <row r="369" spans="1:8" ht="15.75" outlineLevel="2" x14ac:dyDescent="0.25">
      <c r="A369" s="8" t="s">
        <v>57</v>
      </c>
      <c r="B369" s="9" t="s">
        <v>48</v>
      </c>
      <c r="C369" s="8">
        <v>51723</v>
      </c>
      <c r="D369" s="8">
        <v>62.41</v>
      </c>
      <c r="E369" s="10">
        <v>9.2159999999999993</v>
      </c>
      <c r="F369" s="11">
        <v>2.6259999999999999</v>
      </c>
      <c r="G369" s="12">
        <v>40</v>
      </c>
      <c r="H369" s="12">
        <f t="shared" si="16"/>
        <v>105.03999999999999</v>
      </c>
    </row>
    <row r="370" spans="1:8" ht="15.75" outlineLevel="2" x14ac:dyDescent="0.25">
      <c r="A370" s="8" t="s">
        <v>57</v>
      </c>
      <c r="B370" s="9" t="s">
        <v>48</v>
      </c>
      <c r="C370" s="8">
        <v>51723</v>
      </c>
      <c r="D370" s="18">
        <v>69.7</v>
      </c>
      <c r="E370" s="10">
        <v>4.3</v>
      </c>
      <c r="F370" s="11">
        <v>0.14699999999999999</v>
      </c>
      <c r="G370" s="12">
        <v>40</v>
      </c>
      <c r="H370" s="12">
        <f t="shared" si="16"/>
        <v>5.88</v>
      </c>
    </row>
    <row r="371" spans="1:8" ht="15.75" outlineLevel="2" x14ac:dyDescent="0.25">
      <c r="A371" s="8" t="s">
        <v>57</v>
      </c>
      <c r="B371" s="9" t="s">
        <v>48</v>
      </c>
      <c r="C371" s="8">
        <v>51723</v>
      </c>
      <c r="D371" s="18">
        <v>71.3</v>
      </c>
      <c r="E371" s="10">
        <v>1.8280000000000001</v>
      </c>
      <c r="F371" s="11">
        <v>0.35299999999999998</v>
      </c>
      <c r="G371" s="12">
        <v>40</v>
      </c>
      <c r="H371" s="12">
        <f t="shared" si="16"/>
        <v>14.12</v>
      </c>
    </row>
    <row r="372" spans="1:8" ht="15.75" outlineLevel="2" x14ac:dyDescent="0.25">
      <c r="A372" s="8" t="s">
        <v>57</v>
      </c>
      <c r="B372" s="9" t="s">
        <v>48</v>
      </c>
      <c r="C372" s="8">
        <v>51723</v>
      </c>
      <c r="D372" s="18">
        <v>71.3</v>
      </c>
      <c r="E372" s="10">
        <v>1.8280000000000001</v>
      </c>
      <c r="F372" s="11">
        <v>0.247</v>
      </c>
      <c r="G372" s="12">
        <v>40</v>
      </c>
      <c r="H372" s="12">
        <f t="shared" si="16"/>
        <v>9.879999999999999</v>
      </c>
    </row>
    <row r="373" spans="1:8" ht="15.75" outlineLevel="2" x14ac:dyDescent="0.25">
      <c r="A373" s="8" t="s">
        <v>57</v>
      </c>
      <c r="B373" s="9" t="s">
        <v>48</v>
      </c>
      <c r="C373" s="8">
        <v>51723</v>
      </c>
      <c r="D373" s="8">
        <v>72.400000000000006</v>
      </c>
      <c r="E373" s="10">
        <v>4.3120000000000003</v>
      </c>
      <c r="F373" s="11">
        <v>1.1180000000000001</v>
      </c>
      <c r="G373" s="12">
        <v>40</v>
      </c>
      <c r="H373" s="12">
        <f t="shared" si="16"/>
        <v>44.720000000000006</v>
      </c>
    </row>
    <row r="374" spans="1:8" ht="15.75" outlineLevel="2" x14ac:dyDescent="0.25">
      <c r="A374" s="8" t="s">
        <v>57</v>
      </c>
      <c r="B374" s="9" t="s">
        <v>48</v>
      </c>
      <c r="C374" s="8">
        <v>51723</v>
      </c>
      <c r="D374" s="8">
        <v>77.37</v>
      </c>
      <c r="E374" s="10">
        <v>2.552</v>
      </c>
      <c r="F374" s="11">
        <v>1.5740000000000001</v>
      </c>
      <c r="G374" s="12">
        <v>40</v>
      </c>
      <c r="H374" s="12">
        <f t="shared" si="16"/>
        <v>62.96</v>
      </c>
    </row>
    <row r="375" spans="1:8" ht="15.75" outlineLevel="2" x14ac:dyDescent="0.25">
      <c r="A375" s="8" t="s">
        <v>57</v>
      </c>
      <c r="B375" s="9" t="s">
        <v>48</v>
      </c>
      <c r="C375" s="8">
        <v>51723</v>
      </c>
      <c r="D375" s="8">
        <v>78.53</v>
      </c>
      <c r="E375" s="10">
        <v>4.9089999999999998</v>
      </c>
      <c r="F375" s="11">
        <v>0.105</v>
      </c>
      <c r="G375" s="12">
        <v>40</v>
      </c>
      <c r="H375" s="12">
        <f t="shared" si="16"/>
        <v>4.2</v>
      </c>
    </row>
    <row r="376" spans="1:8" ht="15.75" outlineLevel="2" x14ac:dyDescent="0.25">
      <c r="A376" s="8" t="s">
        <v>57</v>
      </c>
      <c r="B376" s="9" t="s">
        <v>48</v>
      </c>
      <c r="C376" s="8">
        <v>51723</v>
      </c>
      <c r="D376" s="8">
        <v>79.13</v>
      </c>
      <c r="E376" s="10">
        <v>6.57</v>
      </c>
      <c r="F376" s="11">
        <v>1.917</v>
      </c>
      <c r="G376" s="12">
        <v>40</v>
      </c>
      <c r="H376" s="12">
        <f t="shared" si="16"/>
        <v>76.680000000000007</v>
      </c>
    </row>
    <row r="377" spans="1:8" ht="15.75" outlineLevel="2" x14ac:dyDescent="0.25">
      <c r="A377" s="8" t="s">
        <v>57</v>
      </c>
      <c r="B377" s="9" t="s">
        <v>48</v>
      </c>
      <c r="C377" s="8">
        <v>51723</v>
      </c>
      <c r="D377" s="8">
        <v>80.22</v>
      </c>
      <c r="E377" s="10">
        <v>6.6360000000000001</v>
      </c>
      <c r="F377" s="11">
        <v>0.68600000000000005</v>
      </c>
      <c r="G377" s="12">
        <v>40</v>
      </c>
      <c r="H377" s="12">
        <f t="shared" si="16"/>
        <v>27.44</v>
      </c>
    </row>
    <row r="378" spans="1:8" ht="15.75" outlineLevel="2" x14ac:dyDescent="0.25">
      <c r="A378" s="8" t="s">
        <v>57</v>
      </c>
      <c r="B378" s="9" t="s">
        <v>48</v>
      </c>
      <c r="C378" s="8">
        <v>51723</v>
      </c>
      <c r="D378" s="8">
        <v>113.46</v>
      </c>
      <c r="E378" s="10">
        <v>7.6479999999999997</v>
      </c>
      <c r="F378" s="11">
        <v>1.69</v>
      </c>
      <c r="G378" s="12">
        <v>40</v>
      </c>
      <c r="H378" s="12">
        <f t="shared" si="16"/>
        <v>67.599999999999994</v>
      </c>
    </row>
    <row r="379" spans="1:8" ht="15.75" outlineLevel="2" x14ac:dyDescent="0.25">
      <c r="A379" s="8" t="s">
        <v>57</v>
      </c>
      <c r="B379" s="9" t="s">
        <v>48</v>
      </c>
      <c r="C379" s="8">
        <v>51723</v>
      </c>
      <c r="D379" s="8">
        <v>113.46</v>
      </c>
      <c r="E379" s="10">
        <v>7.6479999999999997</v>
      </c>
      <c r="F379" s="11">
        <v>0.57999999999999996</v>
      </c>
      <c r="G379" s="12">
        <v>40</v>
      </c>
      <c r="H379" s="12">
        <f t="shared" si="16"/>
        <v>23.2</v>
      </c>
    </row>
    <row r="380" spans="1:8" ht="15.75" outlineLevel="2" x14ac:dyDescent="0.25">
      <c r="A380" s="8" t="s">
        <v>57</v>
      </c>
      <c r="B380" s="9" t="s">
        <v>48</v>
      </c>
      <c r="C380" s="8">
        <v>51723</v>
      </c>
      <c r="D380" s="8">
        <v>113.46</v>
      </c>
      <c r="E380" s="10">
        <v>7.6479999999999997</v>
      </c>
      <c r="F380" s="11">
        <v>0.53300000000000003</v>
      </c>
      <c r="G380" s="12">
        <v>40</v>
      </c>
      <c r="H380" s="12">
        <f t="shared" si="16"/>
        <v>21.32</v>
      </c>
    </row>
    <row r="381" spans="1:8" ht="15.75" outlineLevel="2" x14ac:dyDescent="0.25">
      <c r="A381" s="8" t="s">
        <v>57</v>
      </c>
      <c r="B381" s="9" t="s">
        <v>48</v>
      </c>
      <c r="C381" s="8">
        <v>51723</v>
      </c>
      <c r="D381" s="8">
        <v>133.46</v>
      </c>
      <c r="E381" s="10">
        <v>2.9580000000000002</v>
      </c>
      <c r="F381" s="11">
        <v>0.58699999999999997</v>
      </c>
      <c r="G381" s="12">
        <v>40</v>
      </c>
      <c r="H381" s="12">
        <f t="shared" si="16"/>
        <v>23.479999999999997</v>
      </c>
    </row>
    <row r="382" spans="1:8" ht="15.75" outlineLevel="2" x14ac:dyDescent="0.25">
      <c r="A382" s="8" t="s">
        <v>57</v>
      </c>
      <c r="B382" s="9" t="s">
        <v>48</v>
      </c>
      <c r="C382" s="8">
        <v>51723</v>
      </c>
      <c r="D382" s="8">
        <v>135.26</v>
      </c>
      <c r="E382" s="10">
        <v>3.548</v>
      </c>
      <c r="F382" s="11">
        <v>0.56999999999999995</v>
      </c>
      <c r="G382" s="12">
        <v>40</v>
      </c>
      <c r="H382" s="12">
        <f t="shared" si="16"/>
        <v>22.799999999999997</v>
      </c>
    </row>
    <row r="383" spans="1:8" ht="15.75" outlineLevel="1" x14ac:dyDescent="0.25">
      <c r="A383" s="17" t="s">
        <v>71</v>
      </c>
      <c r="B383" s="9"/>
      <c r="C383" s="8"/>
      <c r="D383" s="8"/>
      <c r="E383" s="10"/>
      <c r="F383" s="11">
        <f>SUBTOTAL(9,F346:F382)</f>
        <v>37.89</v>
      </c>
      <c r="G383" s="12"/>
      <c r="H383" s="12">
        <f>SUBTOTAL(9,H346:H382)</f>
        <v>1515.6000000000004</v>
      </c>
    </row>
    <row r="384" spans="1:8" ht="15.75" outlineLevel="2" x14ac:dyDescent="0.25">
      <c r="A384" s="8" t="s">
        <v>58</v>
      </c>
      <c r="B384" s="9" t="s">
        <v>48</v>
      </c>
      <c r="C384" s="8">
        <v>51723</v>
      </c>
      <c r="D384" s="8">
        <v>13.6</v>
      </c>
      <c r="E384" s="10">
        <v>6.9640000000000004</v>
      </c>
      <c r="F384" s="11">
        <v>0.29799999999999999</v>
      </c>
      <c r="G384" s="12">
        <v>40</v>
      </c>
      <c r="H384" s="12">
        <f t="shared" ref="H384:H401" si="17">F384*G384</f>
        <v>11.92</v>
      </c>
    </row>
    <row r="385" spans="1:8" ht="15.75" outlineLevel="2" x14ac:dyDescent="0.25">
      <c r="A385" s="8" t="s">
        <v>58</v>
      </c>
      <c r="B385" s="9" t="s">
        <v>48</v>
      </c>
      <c r="C385" s="8">
        <v>51723</v>
      </c>
      <c r="D385" s="8">
        <v>14.17</v>
      </c>
      <c r="E385" s="10">
        <v>5.0119999999999996</v>
      </c>
      <c r="F385" s="11">
        <v>0.16900000000000001</v>
      </c>
      <c r="G385" s="12">
        <v>40</v>
      </c>
      <c r="H385" s="12">
        <f t="shared" si="17"/>
        <v>6.7600000000000007</v>
      </c>
    </row>
    <row r="386" spans="1:8" ht="15.75" outlineLevel="2" x14ac:dyDescent="0.25">
      <c r="A386" s="8" t="s">
        <v>58</v>
      </c>
      <c r="B386" s="9" t="s">
        <v>48</v>
      </c>
      <c r="C386" s="8">
        <v>51723</v>
      </c>
      <c r="D386" s="8">
        <v>15.34</v>
      </c>
      <c r="E386" s="10">
        <v>6.0069999999999997</v>
      </c>
      <c r="F386" s="11">
        <v>1.448</v>
      </c>
      <c r="G386" s="12">
        <v>40</v>
      </c>
      <c r="H386" s="12">
        <f t="shared" si="17"/>
        <v>57.92</v>
      </c>
    </row>
    <row r="387" spans="1:8" ht="15.75" outlineLevel="2" x14ac:dyDescent="0.25">
      <c r="A387" s="8" t="s">
        <v>58</v>
      </c>
      <c r="B387" s="9" t="s">
        <v>48</v>
      </c>
      <c r="C387" s="8">
        <v>51723</v>
      </c>
      <c r="D387" s="8">
        <v>15.35</v>
      </c>
      <c r="E387" s="10">
        <v>2.9020000000000001</v>
      </c>
      <c r="F387" s="11">
        <v>0.95199999999999996</v>
      </c>
      <c r="G387" s="12">
        <v>40</v>
      </c>
      <c r="H387" s="12">
        <f t="shared" si="17"/>
        <v>38.08</v>
      </c>
    </row>
    <row r="388" spans="1:8" ht="15.75" outlineLevel="2" x14ac:dyDescent="0.25">
      <c r="A388" s="8" t="s">
        <v>58</v>
      </c>
      <c r="B388" s="9" t="s">
        <v>48</v>
      </c>
      <c r="C388" s="8">
        <v>51723</v>
      </c>
      <c r="D388" s="8">
        <v>17.190000000000001</v>
      </c>
      <c r="E388" s="10">
        <v>3.141</v>
      </c>
      <c r="F388" s="11">
        <v>2.157</v>
      </c>
      <c r="G388" s="12">
        <v>40</v>
      </c>
      <c r="H388" s="12">
        <f t="shared" si="17"/>
        <v>86.28</v>
      </c>
    </row>
    <row r="389" spans="1:8" ht="15.75" outlineLevel="2" x14ac:dyDescent="0.25">
      <c r="A389" s="8" t="s">
        <v>58</v>
      </c>
      <c r="B389" s="9" t="s">
        <v>48</v>
      </c>
      <c r="C389" s="8">
        <v>51723</v>
      </c>
      <c r="D389" s="8">
        <v>20.39</v>
      </c>
      <c r="E389" s="10">
        <v>137.99299999999999</v>
      </c>
      <c r="F389" s="11">
        <v>1.954</v>
      </c>
      <c r="G389" s="12">
        <v>40</v>
      </c>
      <c r="H389" s="12">
        <f t="shared" si="17"/>
        <v>78.16</v>
      </c>
    </row>
    <row r="390" spans="1:8" ht="15.75" outlineLevel="2" x14ac:dyDescent="0.25">
      <c r="A390" s="8" t="s">
        <v>58</v>
      </c>
      <c r="B390" s="9" t="s">
        <v>48</v>
      </c>
      <c r="C390" s="8">
        <v>51723</v>
      </c>
      <c r="D390" s="8">
        <v>20.39</v>
      </c>
      <c r="E390" s="10">
        <v>137.99299999999999</v>
      </c>
      <c r="F390" s="11">
        <v>1.4990000000000001</v>
      </c>
      <c r="G390" s="12">
        <v>40</v>
      </c>
      <c r="H390" s="12">
        <f t="shared" si="17"/>
        <v>59.960000000000008</v>
      </c>
    </row>
    <row r="391" spans="1:8" ht="15.75" outlineLevel="2" x14ac:dyDescent="0.25">
      <c r="A391" s="8" t="s">
        <v>58</v>
      </c>
      <c r="B391" s="9" t="s">
        <v>48</v>
      </c>
      <c r="C391" s="8">
        <v>51723</v>
      </c>
      <c r="D391" s="8">
        <v>20.39</v>
      </c>
      <c r="E391" s="10">
        <v>137.99299999999999</v>
      </c>
      <c r="F391" s="13">
        <v>0.48299999999999998</v>
      </c>
      <c r="G391" s="12">
        <v>40</v>
      </c>
      <c r="H391" s="12">
        <f t="shared" si="17"/>
        <v>19.32</v>
      </c>
    </row>
    <row r="392" spans="1:8" ht="15.75" outlineLevel="2" x14ac:dyDescent="0.25">
      <c r="A392" s="8" t="s">
        <v>58</v>
      </c>
      <c r="B392" s="9" t="s">
        <v>48</v>
      </c>
      <c r="C392" s="8">
        <v>51723</v>
      </c>
      <c r="D392" s="8">
        <v>22.31</v>
      </c>
      <c r="E392" s="10">
        <v>6.2990000000000004</v>
      </c>
      <c r="F392" s="14">
        <v>1.585</v>
      </c>
      <c r="G392" s="12">
        <v>40</v>
      </c>
      <c r="H392" s="12">
        <f t="shared" si="17"/>
        <v>63.4</v>
      </c>
    </row>
    <row r="393" spans="1:8" ht="15.75" outlineLevel="2" x14ac:dyDescent="0.25">
      <c r="A393" s="8" t="s">
        <v>58</v>
      </c>
      <c r="B393" s="9" t="s">
        <v>48</v>
      </c>
      <c r="C393" s="8">
        <v>51723</v>
      </c>
      <c r="D393" s="8">
        <v>23.19</v>
      </c>
      <c r="E393" s="10">
        <v>2.2410000000000001</v>
      </c>
      <c r="F393" s="11">
        <v>0.41099999999999998</v>
      </c>
      <c r="G393" s="12">
        <v>40</v>
      </c>
      <c r="H393" s="12">
        <f t="shared" si="17"/>
        <v>16.439999999999998</v>
      </c>
    </row>
    <row r="394" spans="1:8" ht="15.75" outlineLevel="2" x14ac:dyDescent="0.25">
      <c r="A394" s="8" t="s">
        <v>58</v>
      </c>
      <c r="B394" s="9" t="s">
        <v>48</v>
      </c>
      <c r="C394" s="8">
        <v>51723</v>
      </c>
      <c r="D394" s="8">
        <v>24.18</v>
      </c>
      <c r="E394" s="10">
        <v>2.7629999999999999</v>
      </c>
      <c r="F394" s="11">
        <v>1.292</v>
      </c>
      <c r="G394" s="12">
        <v>40</v>
      </c>
      <c r="H394" s="12">
        <f t="shared" si="17"/>
        <v>51.68</v>
      </c>
    </row>
    <row r="395" spans="1:8" ht="15.75" outlineLevel="2" x14ac:dyDescent="0.25">
      <c r="A395" s="8" t="s">
        <v>58</v>
      </c>
      <c r="B395" s="9" t="s">
        <v>48</v>
      </c>
      <c r="C395" s="8">
        <v>51723</v>
      </c>
      <c r="D395" s="8">
        <v>26.13</v>
      </c>
      <c r="E395" s="10">
        <v>29.658000000000001</v>
      </c>
      <c r="F395" s="11">
        <v>9.4060000000000006</v>
      </c>
      <c r="G395" s="12">
        <v>40</v>
      </c>
      <c r="H395" s="12">
        <f t="shared" si="17"/>
        <v>376.24</v>
      </c>
    </row>
    <row r="396" spans="1:8" ht="15.75" outlineLevel="2" x14ac:dyDescent="0.25">
      <c r="A396" s="8" t="s">
        <v>58</v>
      </c>
      <c r="B396" s="9" t="s">
        <v>48</v>
      </c>
      <c r="C396" s="8">
        <v>51723</v>
      </c>
      <c r="D396" s="8">
        <v>30.13</v>
      </c>
      <c r="E396" s="10">
        <v>6.8209999999999997</v>
      </c>
      <c r="F396" s="11">
        <v>1.44</v>
      </c>
      <c r="G396" s="12">
        <v>40</v>
      </c>
      <c r="H396" s="12">
        <f t="shared" si="17"/>
        <v>57.599999999999994</v>
      </c>
    </row>
    <row r="397" spans="1:8" ht="15.75" outlineLevel="2" x14ac:dyDescent="0.25">
      <c r="A397" s="8" t="s">
        <v>58</v>
      </c>
      <c r="B397" s="9" t="s">
        <v>48</v>
      </c>
      <c r="C397" s="8">
        <v>51723</v>
      </c>
      <c r="D397" s="8">
        <v>30.13</v>
      </c>
      <c r="E397" s="10">
        <v>6.8209999999999997</v>
      </c>
      <c r="F397" s="11">
        <v>1.341</v>
      </c>
      <c r="G397" s="12">
        <v>40</v>
      </c>
      <c r="H397" s="12">
        <f t="shared" si="17"/>
        <v>53.64</v>
      </c>
    </row>
    <row r="398" spans="1:8" ht="15.75" outlineLevel="2" x14ac:dyDescent="0.25">
      <c r="A398" s="8" t="s">
        <v>58</v>
      </c>
      <c r="B398" s="9" t="s">
        <v>48</v>
      </c>
      <c r="C398" s="8">
        <v>51723</v>
      </c>
      <c r="D398" s="8">
        <v>32.14</v>
      </c>
      <c r="E398" s="10">
        <v>5.4539999999999997</v>
      </c>
      <c r="F398" s="11">
        <v>2.7679999999999998</v>
      </c>
      <c r="G398" s="12">
        <v>40</v>
      </c>
      <c r="H398" s="12">
        <f t="shared" si="17"/>
        <v>110.72</v>
      </c>
    </row>
    <row r="399" spans="1:8" ht="15.75" outlineLevel="2" x14ac:dyDescent="0.25">
      <c r="A399" s="8" t="s">
        <v>58</v>
      </c>
      <c r="B399" s="9" t="s">
        <v>48</v>
      </c>
      <c r="C399" s="8">
        <v>51723</v>
      </c>
      <c r="D399" s="8">
        <v>32.15</v>
      </c>
      <c r="E399" s="10">
        <v>2.0760000000000001</v>
      </c>
      <c r="F399" s="11">
        <v>0.72399999999999998</v>
      </c>
      <c r="G399" s="12">
        <v>40</v>
      </c>
      <c r="H399" s="12">
        <f t="shared" si="17"/>
        <v>28.96</v>
      </c>
    </row>
    <row r="400" spans="1:8" ht="15.75" outlineLevel="2" x14ac:dyDescent="0.25">
      <c r="A400" s="8" t="s">
        <v>58</v>
      </c>
      <c r="B400" s="9" t="s">
        <v>48</v>
      </c>
      <c r="C400" s="8">
        <v>51723</v>
      </c>
      <c r="D400" s="8">
        <v>33.19</v>
      </c>
      <c r="E400" s="10">
        <v>3.3660000000000001</v>
      </c>
      <c r="F400" s="11">
        <v>0.45500000000000002</v>
      </c>
      <c r="G400" s="12">
        <v>40</v>
      </c>
      <c r="H400" s="12">
        <f t="shared" si="17"/>
        <v>18.2</v>
      </c>
    </row>
    <row r="401" spans="1:8" ht="15.75" outlineLevel="2" x14ac:dyDescent="0.25">
      <c r="A401" s="8" t="s">
        <v>58</v>
      </c>
      <c r="B401" s="9" t="s">
        <v>48</v>
      </c>
      <c r="C401" s="8">
        <v>51723</v>
      </c>
      <c r="D401" s="8">
        <v>101.53</v>
      </c>
      <c r="E401" s="10">
        <v>2.1440000000000001</v>
      </c>
      <c r="F401" s="11">
        <v>0.54900000000000004</v>
      </c>
      <c r="G401" s="12">
        <v>40</v>
      </c>
      <c r="H401" s="12">
        <f t="shared" si="17"/>
        <v>21.96</v>
      </c>
    </row>
    <row r="402" spans="1:8" ht="15.75" outlineLevel="1" x14ac:dyDescent="0.25">
      <c r="A402" s="17" t="s">
        <v>72</v>
      </c>
      <c r="B402" s="9"/>
      <c r="C402" s="8"/>
      <c r="D402" s="8"/>
      <c r="E402" s="10"/>
      <c r="F402" s="11">
        <f>SUBTOTAL(9,F384:F401)</f>
        <v>28.931000000000004</v>
      </c>
      <c r="G402" s="12"/>
      <c r="H402" s="12">
        <f>SUBTOTAL(9,H384:H401)</f>
        <v>1157.2400000000002</v>
      </c>
    </row>
    <row r="403" spans="1:8" ht="15.75" outlineLevel="2" x14ac:dyDescent="0.25">
      <c r="A403" s="8" t="s">
        <v>59</v>
      </c>
      <c r="B403" s="9" t="s">
        <v>48</v>
      </c>
      <c r="C403" s="8">
        <v>51723</v>
      </c>
      <c r="D403" s="8">
        <v>41.5</v>
      </c>
      <c r="E403" s="10">
        <v>0.27200000000000002</v>
      </c>
      <c r="F403" s="11">
        <v>0.26200000000000001</v>
      </c>
      <c r="G403" s="12">
        <v>40</v>
      </c>
      <c r="H403" s="12">
        <f>F403*G403</f>
        <v>10.48</v>
      </c>
    </row>
    <row r="404" spans="1:8" ht="15.75" outlineLevel="1" x14ac:dyDescent="0.25">
      <c r="A404" s="17" t="s">
        <v>73</v>
      </c>
      <c r="B404" s="9"/>
      <c r="C404" s="8"/>
      <c r="D404" s="8"/>
      <c r="E404" s="10"/>
      <c r="F404" s="11">
        <f>SUBTOTAL(9,F403:F403)</f>
        <v>0.26200000000000001</v>
      </c>
      <c r="G404" s="12"/>
      <c r="H404" s="12">
        <f>SUBTOTAL(9,H403:H403)</f>
        <v>10.48</v>
      </c>
    </row>
    <row r="405" spans="1:8" ht="15.75" outlineLevel="2" x14ac:dyDescent="0.25">
      <c r="A405" s="8" t="s">
        <v>60</v>
      </c>
      <c r="B405" s="9" t="s">
        <v>48</v>
      </c>
      <c r="C405" s="8">
        <v>51723</v>
      </c>
      <c r="D405" s="8">
        <v>46.24</v>
      </c>
      <c r="E405" s="10">
        <v>1.099</v>
      </c>
      <c r="F405" s="11">
        <v>1.0960000000000001</v>
      </c>
      <c r="G405" s="12">
        <v>40</v>
      </c>
      <c r="H405" s="12">
        <f t="shared" ref="H405:H419" si="18">F405*G405</f>
        <v>43.84</v>
      </c>
    </row>
    <row r="406" spans="1:8" ht="15.75" outlineLevel="2" x14ac:dyDescent="0.25">
      <c r="A406" s="8" t="s">
        <v>60</v>
      </c>
      <c r="B406" s="9" t="s">
        <v>48</v>
      </c>
      <c r="C406" s="8">
        <v>51723</v>
      </c>
      <c r="D406" s="8">
        <v>48.33</v>
      </c>
      <c r="E406" s="10">
        <v>1.3220000000000001</v>
      </c>
      <c r="F406" s="11">
        <v>0.49399999999999999</v>
      </c>
      <c r="G406" s="12">
        <v>40</v>
      </c>
      <c r="H406" s="12">
        <f t="shared" si="18"/>
        <v>19.759999999999998</v>
      </c>
    </row>
    <row r="407" spans="1:8" ht="15.75" outlineLevel="2" x14ac:dyDescent="0.25">
      <c r="A407" s="8" t="s">
        <v>60</v>
      </c>
      <c r="B407" s="9" t="s">
        <v>48</v>
      </c>
      <c r="C407" s="8">
        <v>51723</v>
      </c>
      <c r="D407" s="8">
        <v>50.27</v>
      </c>
      <c r="E407" s="10">
        <v>3.8180000000000001</v>
      </c>
      <c r="F407" s="11">
        <v>1.2230000000000001</v>
      </c>
      <c r="G407" s="12">
        <v>40</v>
      </c>
      <c r="H407" s="12">
        <f t="shared" si="18"/>
        <v>48.92</v>
      </c>
    </row>
    <row r="408" spans="1:8" ht="15.75" outlineLevel="2" x14ac:dyDescent="0.25">
      <c r="A408" s="8" t="s">
        <v>60</v>
      </c>
      <c r="B408" s="9" t="s">
        <v>48</v>
      </c>
      <c r="C408" s="8">
        <v>51723</v>
      </c>
      <c r="D408" s="8">
        <v>51.54</v>
      </c>
      <c r="E408" s="10">
        <v>13.349</v>
      </c>
      <c r="F408" s="11">
        <v>3.79</v>
      </c>
      <c r="G408" s="12">
        <v>40</v>
      </c>
      <c r="H408" s="12">
        <f t="shared" si="18"/>
        <v>151.6</v>
      </c>
    </row>
    <row r="409" spans="1:8" ht="15.75" outlineLevel="2" x14ac:dyDescent="0.25">
      <c r="A409" s="8" t="s">
        <v>60</v>
      </c>
      <c r="B409" s="9" t="s">
        <v>48</v>
      </c>
      <c r="C409" s="8">
        <v>51723</v>
      </c>
      <c r="D409" s="8">
        <v>51.54</v>
      </c>
      <c r="E409" s="10">
        <v>13.349</v>
      </c>
      <c r="F409" s="11">
        <v>0.151</v>
      </c>
      <c r="G409" s="12">
        <v>40</v>
      </c>
      <c r="H409" s="12">
        <f t="shared" si="18"/>
        <v>6.04</v>
      </c>
    </row>
    <row r="410" spans="1:8" ht="15.75" outlineLevel="2" x14ac:dyDescent="0.25">
      <c r="A410" s="8" t="s">
        <v>60</v>
      </c>
      <c r="B410" s="9" t="s">
        <v>48</v>
      </c>
      <c r="C410" s="8">
        <v>51723</v>
      </c>
      <c r="D410" s="8">
        <v>53.35</v>
      </c>
      <c r="E410" s="10">
        <v>6.6920000000000002</v>
      </c>
      <c r="F410" s="11">
        <v>0.39900000000000002</v>
      </c>
      <c r="G410" s="12">
        <v>40</v>
      </c>
      <c r="H410" s="12">
        <f t="shared" si="18"/>
        <v>15.96</v>
      </c>
    </row>
    <row r="411" spans="1:8" ht="15.75" outlineLevel="2" x14ac:dyDescent="0.25">
      <c r="A411" s="8" t="s">
        <v>60</v>
      </c>
      <c r="B411" s="9" t="s">
        <v>48</v>
      </c>
      <c r="C411" s="8">
        <v>51723</v>
      </c>
      <c r="D411" s="8">
        <v>55.35</v>
      </c>
      <c r="E411" s="10">
        <v>6.7519999999999998</v>
      </c>
      <c r="F411" s="11">
        <v>3.7989999999999999</v>
      </c>
      <c r="G411" s="12">
        <v>40</v>
      </c>
      <c r="H411" s="12">
        <f t="shared" si="18"/>
        <v>151.96</v>
      </c>
    </row>
    <row r="412" spans="1:8" ht="15.75" outlineLevel="2" x14ac:dyDescent="0.25">
      <c r="A412" s="8" t="s">
        <v>60</v>
      </c>
      <c r="B412" s="9" t="s">
        <v>48</v>
      </c>
      <c r="C412" s="8">
        <v>51723</v>
      </c>
      <c r="D412" s="8">
        <v>55.36</v>
      </c>
      <c r="E412" s="10">
        <v>6.0339999999999998</v>
      </c>
      <c r="F412" s="11">
        <v>0.90300000000000002</v>
      </c>
      <c r="G412" s="12">
        <v>40</v>
      </c>
      <c r="H412" s="12">
        <f t="shared" si="18"/>
        <v>36.120000000000005</v>
      </c>
    </row>
    <row r="413" spans="1:8" ht="15.75" outlineLevel="2" x14ac:dyDescent="0.25">
      <c r="A413" s="8" t="s">
        <v>60</v>
      </c>
      <c r="B413" s="9" t="s">
        <v>48</v>
      </c>
      <c r="C413" s="8">
        <v>51723</v>
      </c>
      <c r="D413" s="18">
        <v>57.5</v>
      </c>
      <c r="E413" s="10">
        <v>14.958</v>
      </c>
      <c r="F413" s="11">
        <v>4.319</v>
      </c>
      <c r="G413" s="12">
        <v>40</v>
      </c>
      <c r="H413" s="12">
        <f t="shared" si="18"/>
        <v>172.76</v>
      </c>
    </row>
    <row r="414" spans="1:8" ht="15.75" outlineLevel="2" x14ac:dyDescent="0.25">
      <c r="A414" s="8" t="s">
        <v>60</v>
      </c>
      <c r="B414" s="9" t="s">
        <v>48</v>
      </c>
      <c r="C414" s="8">
        <v>51723</v>
      </c>
      <c r="D414" s="8">
        <v>58.53</v>
      </c>
      <c r="E414" s="10">
        <v>10.427</v>
      </c>
      <c r="F414" s="11">
        <v>4.0030000000000001</v>
      </c>
      <c r="G414" s="12">
        <v>40</v>
      </c>
      <c r="H414" s="12">
        <f t="shared" si="18"/>
        <v>160.12</v>
      </c>
    </row>
    <row r="415" spans="1:8" ht="15.75" outlineLevel="2" x14ac:dyDescent="0.25">
      <c r="A415" s="8" t="s">
        <v>60</v>
      </c>
      <c r="B415" s="9" t="s">
        <v>48</v>
      </c>
      <c r="C415" s="8">
        <v>51723</v>
      </c>
      <c r="D415" s="8">
        <v>108.8</v>
      </c>
      <c r="E415" s="10">
        <v>2.8180000000000001</v>
      </c>
      <c r="F415" s="11">
        <v>2.4119999999999999</v>
      </c>
      <c r="G415" s="12">
        <v>40</v>
      </c>
      <c r="H415" s="12">
        <f t="shared" si="18"/>
        <v>96.47999999999999</v>
      </c>
    </row>
    <row r="416" spans="1:8" ht="15.75" outlineLevel="2" x14ac:dyDescent="0.25">
      <c r="A416" s="8" t="s">
        <v>60</v>
      </c>
      <c r="B416" s="9" t="s">
        <v>48</v>
      </c>
      <c r="C416" s="8">
        <v>51723</v>
      </c>
      <c r="D416" s="8">
        <v>110.24</v>
      </c>
      <c r="E416" s="10">
        <v>6.4329999999999998</v>
      </c>
      <c r="F416" s="11">
        <v>2.7589999999999999</v>
      </c>
      <c r="G416" s="12">
        <v>40</v>
      </c>
      <c r="H416" s="12">
        <f t="shared" si="18"/>
        <v>110.36</v>
      </c>
    </row>
    <row r="417" spans="1:8" ht="15.75" outlineLevel="2" x14ac:dyDescent="0.25">
      <c r="A417" s="8" t="s">
        <v>60</v>
      </c>
      <c r="B417" s="9" t="s">
        <v>48</v>
      </c>
      <c r="C417" s="8">
        <v>51723</v>
      </c>
      <c r="D417" s="8">
        <v>119.119</v>
      </c>
      <c r="E417" s="10">
        <v>10.558</v>
      </c>
      <c r="F417" s="11">
        <v>1.3</v>
      </c>
      <c r="G417" s="12">
        <v>40</v>
      </c>
      <c r="H417" s="12">
        <f t="shared" si="18"/>
        <v>52</v>
      </c>
    </row>
    <row r="418" spans="1:8" ht="15.75" outlineLevel="2" x14ac:dyDescent="0.25">
      <c r="A418" s="8" t="s">
        <v>60</v>
      </c>
      <c r="B418" s="9" t="s">
        <v>48</v>
      </c>
      <c r="C418" s="8">
        <v>51723</v>
      </c>
      <c r="D418" s="8">
        <v>133.46</v>
      </c>
      <c r="E418" s="10">
        <v>2.9580000000000002</v>
      </c>
      <c r="F418" s="11">
        <v>1.05</v>
      </c>
      <c r="G418" s="12">
        <v>40</v>
      </c>
      <c r="H418" s="12">
        <f t="shared" si="18"/>
        <v>42</v>
      </c>
    </row>
    <row r="419" spans="1:8" ht="15.75" outlineLevel="2" x14ac:dyDescent="0.25">
      <c r="A419" s="8" t="s">
        <v>60</v>
      </c>
      <c r="B419" s="9" t="s">
        <v>48</v>
      </c>
      <c r="C419" s="8">
        <v>51723</v>
      </c>
      <c r="D419" s="8">
        <v>142.62</v>
      </c>
      <c r="E419" s="10">
        <v>7.1589999999999998</v>
      </c>
      <c r="F419" s="11">
        <v>0.27800000000000002</v>
      </c>
      <c r="G419" s="12">
        <v>40</v>
      </c>
      <c r="H419" s="12">
        <f t="shared" si="18"/>
        <v>11.120000000000001</v>
      </c>
    </row>
    <row r="420" spans="1:8" ht="15.75" outlineLevel="1" x14ac:dyDescent="0.25">
      <c r="A420" s="17" t="s">
        <v>74</v>
      </c>
      <c r="B420" s="9"/>
      <c r="C420" s="8"/>
      <c r="D420" s="8"/>
      <c r="E420" s="10"/>
      <c r="F420" s="11">
        <f>SUBTOTAL(9,F405:F419)</f>
        <v>27.975999999999999</v>
      </c>
      <c r="G420" s="12"/>
      <c r="H420" s="12">
        <f>SUBTOTAL(9,H405:H419)</f>
        <v>1119.04</v>
      </c>
    </row>
    <row r="421" spans="1:8" ht="15.75" outlineLevel="2" x14ac:dyDescent="0.25">
      <c r="A421" s="3" t="s">
        <v>19</v>
      </c>
      <c r="B421" s="3" t="s">
        <v>9</v>
      </c>
      <c r="C421" s="3">
        <v>23193</v>
      </c>
      <c r="D421" s="5">
        <v>175.214</v>
      </c>
      <c r="E421" s="3">
        <v>41.484999999999999</v>
      </c>
      <c r="F421" s="16">
        <v>0.32300000000000001</v>
      </c>
      <c r="G421" s="4">
        <v>40</v>
      </c>
      <c r="H421" s="4">
        <f>G421*F421</f>
        <v>12.92</v>
      </c>
    </row>
    <row r="422" spans="1:8" ht="31.5" outlineLevel="1" x14ac:dyDescent="0.25">
      <c r="A422" s="6" t="s">
        <v>44</v>
      </c>
      <c r="B422" s="3"/>
      <c r="C422" s="3"/>
      <c r="D422" s="5"/>
      <c r="E422" s="3"/>
      <c r="F422" s="16">
        <f>SUBTOTAL(9,F421:F421)</f>
        <v>0.32300000000000001</v>
      </c>
      <c r="G422" s="4"/>
      <c r="H422" s="4">
        <f>SUBTOTAL(9,H421:H421)</f>
        <v>12.92</v>
      </c>
    </row>
    <row r="423" spans="1:8" ht="15.75" outlineLevel="2" x14ac:dyDescent="0.25">
      <c r="A423" s="3" t="s">
        <v>28</v>
      </c>
      <c r="B423" s="3" t="s">
        <v>21</v>
      </c>
      <c r="C423" s="3">
        <v>44152</v>
      </c>
      <c r="D423" s="5">
        <v>108.461</v>
      </c>
      <c r="E423" s="5">
        <v>2.9740000000000002</v>
      </c>
      <c r="F423" s="16">
        <v>1.0489999999999999</v>
      </c>
      <c r="G423" s="4">
        <v>40</v>
      </c>
      <c r="H423" s="4">
        <f>G423*F423</f>
        <v>41.959999999999994</v>
      </c>
    </row>
    <row r="424" spans="1:8" ht="15.75" outlineLevel="2" x14ac:dyDescent="0.25">
      <c r="A424" s="3" t="s">
        <v>28</v>
      </c>
      <c r="B424" s="3" t="s">
        <v>21</v>
      </c>
      <c r="C424" s="3">
        <v>44152</v>
      </c>
      <c r="D424" s="5">
        <v>116.56</v>
      </c>
      <c r="E424" s="5">
        <v>4.6349999999999998</v>
      </c>
      <c r="F424" s="16">
        <v>0.32700000000000001</v>
      </c>
      <c r="G424" s="4">
        <v>40</v>
      </c>
      <c r="H424" s="4">
        <f>G424*F424</f>
        <v>13.08</v>
      </c>
    </row>
    <row r="425" spans="1:8" ht="31.5" outlineLevel="1" x14ac:dyDescent="0.25">
      <c r="A425" s="6" t="s">
        <v>45</v>
      </c>
      <c r="B425" s="3"/>
      <c r="C425" s="3"/>
      <c r="D425" s="5"/>
      <c r="E425" s="5"/>
      <c r="F425" s="16">
        <f>SUBTOTAL(9,F423:F424)</f>
        <v>1.3759999999999999</v>
      </c>
      <c r="G425" s="4"/>
      <c r="H425" s="4">
        <f>SUBTOTAL(9,H423:H424)</f>
        <v>55.039999999999992</v>
      </c>
    </row>
    <row r="426" spans="1:8" ht="15.75" outlineLevel="2" x14ac:dyDescent="0.25">
      <c r="A426" s="3" t="s">
        <v>20</v>
      </c>
      <c r="B426" s="3" t="s">
        <v>9</v>
      </c>
      <c r="C426" s="3">
        <v>23193</v>
      </c>
      <c r="D426" s="5">
        <v>18.318000000000001</v>
      </c>
      <c r="E426" s="3">
        <v>3.0569999999999999</v>
      </c>
      <c r="F426" s="16">
        <v>1.1319999999999999</v>
      </c>
      <c r="G426" s="4">
        <v>40</v>
      </c>
      <c r="H426" s="4">
        <f t="shared" ref="H426:H457" si="19">G426*F426</f>
        <v>45.279999999999994</v>
      </c>
    </row>
    <row r="427" spans="1:8" ht="15.75" outlineLevel="2" x14ac:dyDescent="0.25">
      <c r="A427" s="3" t="s">
        <v>20</v>
      </c>
      <c r="B427" s="3" t="s">
        <v>9</v>
      </c>
      <c r="C427" s="3">
        <v>23193</v>
      </c>
      <c r="D427" s="5">
        <v>55.399000000000001</v>
      </c>
      <c r="E427" s="3">
        <v>10.757999999999999</v>
      </c>
      <c r="F427" s="16">
        <v>1.431</v>
      </c>
      <c r="G427" s="4">
        <v>40</v>
      </c>
      <c r="H427" s="4">
        <f t="shared" si="19"/>
        <v>57.24</v>
      </c>
    </row>
    <row r="428" spans="1:8" ht="15.75" outlineLevel="2" x14ac:dyDescent="0.25">
      <c r="A428" s="3" t="s">
        <v>20</v>
      </c>
      <c r="B428" s="3" t="s">
        <v>9</v>
      </c>
      <c r="C428" s="3">
        <v>23193</v>
      </c>
      <c r="D428" s="5">
        <v>59.277999999999999</v>
      </c>
      <c r="E428" s="3">
        <v>1.0469999999999999</v>
      </c>
      <c r="F428" s="16">
        <v>1.0469999999999999</v>
      </c>
      <c r="G428" s="4">
        <v>40</v>
      </c>
      <c r="H428" s="4">
        <f t="shared" si="19"/>
        <v>41.879999999999995</v>
      </c>
    </row>
    <row r="429" spans="1:8" ht="15.75" outlineLevel="2" x14ac:dyDescent="0.25">
      <c r="A429" s="3" t="s">
        <v>20</v>
      </c>
      <c r="B429" s="3" t="s">
        <v>9</v>
      </c>
      <c r="C429" s="3">
        <v>23193</v>
      </c>
      <c r="D429" s="5">
        <v>61.277999999999999</v>
      </c>
      <c r="E429" s="3">
        <v>3.161</v>
      </c>
      <c r="F429" s="16">
        <v>2.149</v>
      </c>
      <c r="G429" s="4">
        <v>40</v>
      </c>
      <c r="H429" s="4">
        <f t="shared" si="19"/>
        <v>85.960000000000008</v>
      </c>
    </row>
    <row r="430" spans="1:8" ht="15.75" outlineLevel="2" x14ac:dyDescent="0.25">
      <c r="A430" s="3" t="s">
        <v>20</v>
      </c>
      <c r="B430" s="3" t="s">
        <v>9</v>
      </c>
      <c r="C430" s="3">
        <v>23193</v>
      </c>
      <c r="D430" s="5">
        <v>62.265999999999998</v>
      </c>
      <c r="E430" s="5">
        <v>3.84</v>
      </c>
      <c r="F430" s="16">
        <v>2.0070000000000001</v>
      </c>
      <c r="G430" s="4">
        <v>40</v>
      </c>
      <c r="H430" s="4">
        <f t="shared" si="19"/>
        <v>80.28</v>
      </c>
    </row>
    <row r="431" spans="1:8" ht="15.75" outlineLevel="2" x14ac:dyDescent="0.25">
      <c r="A431" s="3" t="s">
        <v>20</v>
      </c>
      <c r="B431" s="3" t="s">
        <v>9</v>
      </c>
      <c r="C431" s="3">
        <v>23193</v>
      </c>
      <c r="D431" s="3">
        <v>62.277999999999999</v>
      </c>
      <c r="E431" s="5">
        <v>7.0010000000000003</v>
      </c>
      <c r="F431" s="16">
        <v>1.3859999999999999</v>
      </c>
      <c r="G431" s="4">
        <v>40</v>
      </c>
      <c r="H431" s="4">
        <f t="shared" si="19"/>
        <v>55.44</v>
      </c>
    </row>
    <row r="432" spans="1:8" ht="15.75" outlineLevel="2" x14ac:dyDescent="0.25">
      <c r="A432" s="3" t="s">
        <v>20</v>
      </c>
      <c r="B432" s="3" t="s">
        <v>9</v>
      </c>
      <c r="C432" s="3">
        <v>23193</v>
      </c>
      <c r="D432" s="3">
        <v>63.262999999999998</v>
      </c>
      <c r="E432" s="5">
        <v>11.519</v>
      </c>
      <c r="F432" s="16">
        <v>1.73</v>
      </c>
      <c r="G432" s="4">
        <v>40</v>
      </c>
      <c r="H432" s="4">
        <f t="shared" si="19"/>
        <v>69.2</v>
      </c>
    </row>
    <row r="433" spans="1:8" ht="15.75" outlineLevel="2" x14ac:dyDescent="0.25">
      <c r="A433" s="3" t="s">
        <v>20</v>
      </c>
      <c r="B433" s="3" t="s">
        <v>9</v>
      </c>
      <c r="C433" s="3">
        <v>23193</v>
      </c>
      <c r="D433" s="5">
        <v>76.239999999999995</v>
      </c>
      <c r="E433" s="5">
        <v>0.93100000000000005</v>
      </c>
      <c r="F433" s="16">
        <v>0.223</v>
      </c>
      <c r="G433" s="4">
        <v>40</v>
      </c>
      <c r="H433" s="4">
        <f t="shared" si="19"/>
        <v>8.92</v>
      </c>
    </row>
    <row r="434" spans="1:8" ht="15.75" outlineLevel="2" x14ac:dyDescent="0.25">
      <c r="A434" s="3" t="s">
        <v>20</v>
      </c>
      <c r="B434" s="3" t="s">
        <v>9</v>
      </c>
      <c r="C434" s="3">
        <v>23193</v>
      </c>
      <c r="D434" s="3">
        <v>76.263999999999996</v>
      </c>
      <c r="E434" s="5">
        <v>6.01</v>
      </c>
      <c r="F434" s="16">
        <v>4.2439999999999998</v>
      </c>
      <c r="G434" s="4">
        <v>40</v>
      </c>
      <c r="H434" s="4">
        <f t="shared" si="19"/>
        <v>169.76</v>
      </c>
    </row>
    <row r="435" spans="1:8" ht="15.75" outlineLevel="2" x14ac:dyDescent="0.25">
      <c r="A435" s="3" t="s">
        <v>20</v>
      </c>
      <c r="B435" s="3" t="s">
        <v>9</v>
      </c>
      <c r="C435" s="3">
        <v>23193</v>
      </c>
      <c r="D435" s="3">
        <v>83.242000000000004</v>
      </c>
      <c r="E435" s="5">
        <v>1.083</v>
      </c>
      <c r="F435" s="16">
        <v>1.083</v>
      </c>
      <c r="G435" s="4">
        <v>40</v>
      </c>
      <c r="H435" s="4">
        <f t="shared" si="19"/>
        <v>43.32</v>
      </c>
    </row>
    <row r="436" spans="1:8" ht="15.75" outlineLevel="2" x14ac:dyDescent="0.25">
      <c r="A436" s="3" t="s">
        <v>20</v>
      </c>
      <c r="B436" s="3" t="s">
        <v>9</v>
      </c>
      <c r="C436" s="3">
        <v>23193</v>
      </c>
      <c r="D436" s="3">
        <v>85.241</v>
      </c>
      <c r="E436" s="5">
        <v>1.708</v>
      </c>
      <c r="F436" s="16">
        <v>1.6279999999999999</v>
      </c>
      <c r="G436" s="4">
        <v>40</v>
      </c>
      <c r="H436" s="4">
        <f t="shared" si="19"/>
        <v>65.11999999999999</v>
      </c>
    </row>
    <row r="437" spans="1:8" ht="15.75" outlineLevel="2" x14ac:dyDescent="0.25">
      <c r="A437" s="3" t="s">
        <v>20</v>
      </c>
      <c r="B437" s="3" t="s">
        <v>9</v>
      </c>
      <c r="C437" s="3">
        <v>23193</v>
      </c>
      <c r="D437" s="3">
        <v>88.236000000000004</v>
      </c>
      <c r="E437" s="5">
        <v>0.36199999999999999</v>
      </c>
      <c r="F437" s="16">
        <v>0.33200000000000002</v>
      </c>
      <c r="G437" s="4">
        <v>40</v>
      </c>
      <c r="H437" s="4">
        <f t="shared" si="19"/>
        <v>13.280000000000001</v>
      </c>
    </row>
    <row r="438" spans="1:8" ht="15.75" outlineLevel="2" x14ac:dyDescent="0.25">
      <c r="A438" s="3" t="s">
        <v>20</v>
      </c>
      <c r="B438" s="3" t="s">
        <v>9</v>
      </c>
      <c r="C438" s="3">
        <v>23193</v>
      </c>
      <c r="D438" s="3">
        <v>88.257000000000005</v>
      </c>
      <c r="E438" s="5">
        <v>4.2279999999999998</v>
      </c>
      <c r="F438" s="16">
        <v>0.26</v>
      </c>
      <c r="G438" s="4">
        <v>40</v>
      </c>
      <c r="H438" s="4">
        <f t="shared" si="19"/>
        <v>10.4</v>
      </c>
    </row>
    <row r="439" spans="1:8" ht="15.75" outlineLevel="2" x14ac:dyDescent="0.25">
      <c r="A439" s="3" t="s">
        <v>20</v>
      </c>
      <c r="B439" s="3" t="s">
        <v>9</v>
      </c>
      <c r="C439" s="3">
        <v>23193</v>
      </c>
      <c r="D439" s="3">
        <v>89.236000000000004</v>
      </c>
      <c r="E439" s="5">
        <v>1.343</v>
      </c>
      <c r="F439" s="16">
        <v>0.63300000000000001</v>
      </c>
      <c r="G439" s="4">
        <v>40</v>
      </c>
      <c r="H439" s="4">
        <f t="shared" si="19"/>
        <v>25.32</v>
      </c>
    </row>
    <row r="440" spans="1:8" ht="15.75" outlineLevel="2" x14ac:dyDescent="0.25">
      <c r="A440" s="3" t="s">
        <v>20</v>
      </c>
      <c r="B440" s="3" t="s">
        <v>9</v>
      </c>
      <c r="C440" s="3">
        <v>23193</v>
      </c>
      <c r="D440" s="3">
        <v>102.211</v>
      </c>
      <c r="E440" s="5">
        <v>3.4089999999999998</v>
      </c>
      <c r="F440" s="16">
        <v>0.47799999999999998</v>
      </c>
      <c r="G440" s="4">
        <v>40</v>
      </c>
      <c r="H440" s="4">
        <f t="shared" si="19"/>
        <v>19.119999999999997</v>
      </c>
    </row>
    <row r="441" spans="1:8" ht="15.75" outlineLevel="2" x14ac:dyDescent="0.25">
      <c r="A441" s="3" t="s">
        <v>20</v>
      </c>
      <c r="B441" s="3" t="s">
        <v>9</v>
      </c>
      <c r="C441" s="3">
        <v>23193</v>
      </c>
      <c r="D441" s="3">
        <v>103.187</v>
      </c>
      <c r="E441" s="5">
        <v>1.0109999999999999</v>
      </c>
      <c r="F441" s="16">
        <v>1.0089999999999999</v>
      </c>
      <c r="G441" s="4">
        <v>40</v>
      </c>
      <c r="H441" s="4">
        <f t="shared" si="19"/>
        <v>40.36</v>
      </c>
    </row>
    <row r="442" spans="1:8" ht="15.75" outlineLevel="2" x14ac:dyDescent="0.25">
      <c r="A442" s="3" t="s">
        <v>20</v>
      </c>
      <c r="B442" s="3" t="s">
        <v>9</v>
      </c>
      <c r="C442" s="3">
        <v>23193</v>
      </c>
      <c r="D442" s="3">
        <v>106.187</v>
      </c>
      <c r="E442" s="5">
        <v>0.98599999999999999</v>
      </c>
      <c r="F442" s="16">
        <v>0.98199999999999998</v>
      </c>
      <c r="G442" s="4">
        <v>40</v>
      </c>
      <c r="H442" s="4">
        <f t="shared" si="19"/>
        <v>39.28</v>
      </c>
    </row>
    <row r="443" spans="1:8" ht="15.75" outlineLevel="2" x14ac:dyDescent="0.25">
      <c r="A443" s="3" t="s">
        <v>20</v>
      </c>
      <c r="B443" s="3" t="s">
        <v>9</v>
      </c>
      <c r="C443" s="3">
        <v>23193</v>
      </c>
      <c r="D443" s="3">
        <v>106.22799999999999</v>
      </c>
      <c r="E443" s="5">
        <v>1.3979999999999999</v>
      </c>
      <c r="F443" s="16">
        <v>0.874</v>
      </c>
      <c r="G443" s="4">
        <v>40</v>
      </c>
      <c r="H443" s="4">
        <f t="shared" si="19"/>
        <v>34.96</v>
      </c>
    </row>
    <row r="444" spans="1:8" ht="15.75" outlineLevel="2" x14ac:dyDescent="0.25">
      <c r="A444" s="3" t="s">
        <v>20</v>
      </c>
      <c r="B444" s="3" t="s">
        <v>9</v>
      </c>
      <c r="C444" s="3">
        <v>23193</v>
      </c>
      <c r="D444" s="3">
        <v>106.232</v>
      </c>
      <c r="E444" s="5">
        <v>4.0389999999999997</v>
      </c>
      <c r="F444" s="16">
        <v>4.0380000000000003</v>
      </c>
      <c r="G444" s="4">
        <v>40</v>
      </c>
      <c r="H444" s="4">
        <f t="shared" si="19"/>
        <v>161.52000000000001</v>
      </c>
    </row>
    <row r="445" spans="1:8" ht="15.75" outlineLevel="2" x14ac:dyDescent="0.25">
      <c r="A445" s="3" t="s">
        <v>20</v>
      </c>
      <c r="B445" s="3" t="s">
        <v>9</v>
      </c>
      <c r="C445" s="3">
        <v>23193</v>
      </c>
      <c r="D445" s="3">
        <v>108.229</v>
      </c>
      <c r="E445" s="5">
        <v>1.657</v>
      </c>
      <c r="F445" s="16">
        <v>0.20100000000000001</v>
      </c>
      <c r="G445" s="4">
        <v>40</v>
      </c>
      <c r="H445" s="4">
        <f t="shared" si="19"/>
        <v>8.0400000000000009</v>
      </c>
    </row>
    <row r="446" spans="1:8" ht="15.75" outlineLevel="2" x14ac:dyDescent="0.25">
      <c r="A446" s="3" t="s">
        <v>20</v>
      </c>
      <c r="B446" s="3" t="s">
        <v>9</v>
      </c>
      <c r="C446" s="3">
        <v>23193</v>
      </c>
      <c r="D446" s="3">
        <v>169.32300000000001</v>
      </c>
      <c r="E446" s="5">
        <v>1.5760000000000001</v>
      </c>
      <c r="F446" s="16">
        <v>1.5760000000000001</v>
      </c>
      <c r="G446" s="4">
        <v>40</v>
      </c>
      <c r="H446" s="4">
        <f t="shared" si="19"/>
        <v>63.040000000000006</v>
      </c>
    </row>
    <row r="447" spans="1:8" ht="15.75" outlineLevel="2" x14ac:dyDescent="0.25">
      <c r="A447" s="3" t="s">
        <v>20</v>
      </c>
      <c r="B447" s="3" t="s">
        <v>9</v>
      </c>
      <c r="C447" s="3">
        <v>23193</v>
      </c>
      <c r="D447" s="3">
        <v>170.29900000000001</v>
      </c>
      <c r="E447" s="5">
        <v>14.487</v>
      </c>
      <c r="F447" s="16">
        <v>1.3089999999999999</v>
      </c>
      <c r="G447" s="4">
        <v>40</v>
      </c>
      <c r="H447" s="4">
        <f t="shared" si="19"/>
        <v>52.36</v>
      </c>
    </row>
    <row r="448" spans="1:8" ht="15.75" outlineLevel="2" x14ac:dyDescent="0.25">
      <c r="A448" s="3" t="s">
        <v>20</v>
      </c>
      <c r="B448" s="3" t="s">
        <v>9</v>
      </c>
      <c r="C448" s="3">
        <v>23193</v>
      </c>
      <c r="D448" s="3">
        <v>170.29900000000001</v>
      </c>
      <c r="E448" s="5">
        <v>14.487</v>
      </c>
      <c r="F448" s="16">
        <v>2.375</v>
      </c>
      <c r="G448" s="4">
        <v>40</v>
      </c>
      <c r="H448" s="4">
        <f t="shared" si="19"/>
        <v>95</v>
      </c>
    </row>
    <row r="449" spans="1:8" ht="15.75" outlineLevel="2" x14ac:dyDescent="0.25">
      <c r="A449" s="3" t="s">
        <v>20</v>
      </c>
      <c r="B449" s="3" t="s">
        <v>9</v>
      </c>
      <c r="C449" s="3">
        <v>23193</v>
      </c>
      <c r="D449" s="3">
        <v>170.29900000000001</v>
      </c>
      <c r="E449" s="5">
        <v>14.487</v>
      </c>
      <c r="F449" s="16">
        <v>0.877</v>
      </c>
      <c r="G449" s="4">
        <v>40</v>
      </c>
      <c r="H449" s="4">
        <f t="shared" si="19"/>
        <v>35.08</v>
      </c>
    </row>
    <row r="450" spans="1:8" ht="15.75" outlineLevel="2" x14ac:dyDescent="0.25">
      <c r="A450" s="3" t="s">
        <v>20</v>
      </c>
      <c r="B450" s="3" t="s">
        <v>9</v>
      </c>
      <c r="C450" s="3">
        <v>23193</v>
      </c>
      <c r="D450" s="3">
        <v>170.29900000000001</v>
      </c>
      <c r="E450" s="5">
        <v>14.487</v>
      </c>
      <c r="F450" s="16">
        <v>0.218</v>
      </c>
      <c r="G450" s="4">
        <v>40</v>
      </c>
      <c r="H450" s="4">
        <f t="shared" si="19"/>
        <v>8.7200000000000006</v>
      </c>
    </row>
    <row r="451" spans="1:8" ht="15.75" outlineLevel="2" x14ac:dyDescent="0.25">
      <c r="A451" s="3" t="s">
        <v>20</v>
      </c>
      <c r="B451" s="3" t="s">
        <v>9</v>
      </c>
      <c r="C451" s="3">
        <v>23193</v>
      </c>
      <c r="D451" s="3">
        <v>171.32400000000001</v>
      </c>
      <c r="E451" s="5">
        <v>9.7080000000000002</v>
      </c>
      <c r="F451" s="16">
        <v>0.53800000000000003</v>
      </c>
      <c r="G451" s="4">
        <v>40</v>
      </c>
      <c r="H451" s="4">
        <f t="shared" si="19"/>
        <v>21.520000000000003</v>
      </c>
    </row>
    <row r="452" spans="1:8" ht="15.75" outlineLevel="2" x14ac:dyDescent="0.25">
      <c r="A452" s="3" t="s">
        <v>20</v>
      </c>
      <c r="B452" s="3" t="s">
        <v>9</v>
      </c>
      <c r="C452" s="3">
        <v>23193</v>
      </c>
      <c r="D452" s="3">
        <v>172.31399999999999</v>
      </c>
      <c r="E452" s="5">
        <v>7.6079999999999997</v>
      </c>
      <c r="F452" s="15">
        <v>1.2869999999999999</v>
      </c>
      <c r="G452" s="4">
        <v>40</v>
      </c>
      <c r="H452" s="4">
        <f t="shared" si="19"/>
        <v>51.48</v>
      </c>
    </row>
    <row r="453" spans="1:8" ht="15.75" outlineLevel="2" x14ac:dyDescent="0.25">
      <c r="A453" s="3" t="s">
        <v>20</v>
      </c>
      <c r="B453" s="3" t="s">
        <v>9</v>
      </c>
      <c r="C453" s="3">
        <v>23193</v>
      </c>
      <c r="D453" s="3">
        <v>172.31399999999999</v>
      </c>
      <c r="E453" s="5">
        <v>7.6079999999999997</v>
      </c>
      <c r="F453" s="15">
        <v>1.3839999999999999</v>
      </c>
      <c r="G453" s="4">
        <v>40</v>
      </c>
      <c r="H453" s="4">
        <f t="shared" si="19"/>
        <v>55.36</v>
      </c>
    </row>
    <row r="454" spans="1:8" ht="15.75" outlineLevel="2" x14ac:dyDescent="0.25">
      <c r="A454" s="3" t="s">
        <v>20</v>
      </c>
      <c r="B454" s="3" t="s">
        <v>9</v>
      </c>
      <c r="C454" s="3">
        <v>23193</v>
      </c>
      <c r="D454" s="3">
        <v>172.31399999999999</v>
      </c>
      <c r="E454" s="5">
        <v>7.6079999999999997</v>
      </c>
      <c r="F454" s="16">
        <v>0.51</v>
      </c>
      <c r="G454" s="4">
        <v>40</v>
      </c>
      <c r="H454" s="4">
        <f t="shared" si="19"/>
        <v>20.399999999999999</v>
      </c>
    </row>
    <row r="455" spans="1:8" ht="15.75" outlineLevel="2" x14ac:dyDescent="0.25">
      <c r="A455" s="3" t="s">
        <v>20</v>
      </c>
      <c r="B455" s="3" t="s">
        <v>21</v>
      </c>
      <c r="C455" s="3">
        <v>44152</v>
      </c>
      <c r="D455" s="5">
        <v>1.353</v>
      </c>
      <c r="E455" s="5">
        <v>2.8940000000000001</v>
      </c>
      <c r="F455" s="16">
        <v>0.57899999999999996</v>
      </c>
      <c r="G455" s="4">
        <v>40</v>
      </c>
      <c r="H455" s="4">
        <f t="shared" si="19"/>
        <v>23.159999999999997</v>
      </c>
    </row>
    <row r="456" spans="1:8" ht="15.75" outlineLevel="2" x14ac:dyDescent="0.25">
      <c r="A456" s="3" t="s">
        <v>20</v>
      </c>
      <c r="B456" s="3" t="s">
        <v>21</v>
      </c>
      <c r="C456" s="3">
        <v>44152</v>
      </c>
      <c r="D456" s="5">
        <v>1.3540000000000001</v>
      </c>
      <c r="E456" s="5">
        <v>4.9320000000000004</v>
      </c>
      <c r="F456" s="16">
        <v>1.6970000000000001</v>
      </c>
      <c r="G456" s="4">
        <v>40</v>
      </c>
      <c r="H456" s="4">
        <f t="shared" si="19"/>
        <v>67.88</v>
      </c>
    </row>
    <row r="457" spans="1:8" ht="15.75" outlineLevel="2" x14ac:dyDescent="0.25">
      <c r="A457" s="3" t="s">
        <v>20</v>
      </c>
      <c r="B457" s="3" t="s">
        <v>21</v>
      </c>
      <c r="C457" s="3">
        <v>44152</v>
      </c>
      <c r="D457" s="5">
        <v>1.355</v>
      </c>
      <c r="E457" s="5">
        <v>3.4420000000000002</v>
      </c>
      <c r="F457" s="16">
        <v>0.28699999999999998</v>
      </c>
      <c r="G457" s="4">
        <v>40</v>
      </c>
      <c r="H457" s="4">
        <f t="shared" si="19"/>
        <v>11.479999999999999</v>
      </c>
    </row>
    <row r="458" spans="1:8" ht="15.75" outlineLevel="2" x14ac:dyDescent="0.25">
      <c r="A458" s="3" t="s">
        <v>20</v>
      </c>
      <c r="B458" s="3" t="s">
        <v>21</v>
      </c>
      <c r="C458" s="3">
        <v>44152</v>
      </c>
      <c r="D458" s="5">
        <v>2.427</v>
      </c>
      <c r="E458" s="5">
        <v>7.3049999999999997</v>
      </c>
      <c r="F458" s="16">
        <v>0.25900000000000001</v>
      </c>
      <c r="G458" s="4">
        <v>40</v>
      </c>
      <c r="H458" s="4">
        <f t="shared" ref="H458:H489" si="20">G458*F458</f>
        <v>10.36</v>
      </c>
    </row>
    <row r="459" spans="1:8" ht="15.75" outlineLevel="2" x14ac:dyDescent="0.25">
      <c r="A459" s="3" t="s">
        <v>20</v>
      </c>
      <c r="B459" s="3" t="s">
        <v>21</v>
      </c>
      <c r="C459" s="3">
        <v>44152</v>
      </c>
      <c r="D459" s="5">
        <v>4.3609999999999998</v>
      </c>
      <c r="E459" s="5">
        <v>1.137</v>
      </c>
      <c r="F459" s="16">
        <v>1.1279999999999999</v>
      </c>
      <c r="G459" s="4">
        <v>40</v>
      </c>
      <c r="H459" s="4">
        <f t="shared" si="20"/>
        <v>45.12</v>
      </c>
    </row>
    <row r="460" spans="1:8" ht="15.75" outlineLevel="2" x14ac:dyDescent="0.25">
      <c r="A460" s="3" t="s">
        <v>20</v>
      </c>
      <c r="B460" s="3" t="s">
        <v>21</v>
      </c>
      <c r="C460" s="3">
        <v>44152</v>
      </c>
      <c r="D460" s="5">
        <v>6.36</v>
      </c>
      <c r="E460" s="5">
        <v>3.9769999999999999</v>
      </c>
      <c r="F460" s="16">
        <v>3.9689999999999999</v>
      </c>
      <c r="G460" s="4">
        <v>40</v>
      </c>
      <c r="H460" s="4">
        <f t="shared" si="20"/>
        <v>158.76</v>
      </c>
    </row>
    <row r="461" spans="1:8" ht="15.75" outlineLevel="2" x14ac:dyDescent="0.25">
      <c r="A461" s="3" t="s">
        <v>20</v>
      </c>
      <c r="B461" s="3" t="s">
        <v>21</v>
      </c>
      <c r="C461" s="3">
        <v>44152</v>
      </c>
      <c r="D461" s="5">
        <v>6.4269999999999996</v>
      </c>
      <c r="E461" s="5">
        <v>2.4790000000000001</v>
      </c>
      <c r="F461" s="16">
        <v>2.0459999999999998</v>
      </c>
      <c r="G461" s="4">
        <v>40</v>
      </c>
      <c r="H461" s="4">
        <f t="shared" si="20"/>
        <v>81.839999999999989</v>
      </c>
    </row>
    <row r="462" spans="1:8" ht="15.75" outlineLevel="2" x14ac:dyDescent="0.25">
      <c r="A462" s="3" t="s">
        <v>20</v>
      </c>
      <c r="B462" s="3" t="s">
        <v>21</v>
      </c>
      <c r="C462" s="3">
        <v>44152</v>
      </c>
      <c r="D462" s="5">
        <v>7.359</v>
      </c>
      <c r="E462" s="5">
        <v>3.0569999999999999</v>
      </c>
      <c r="F462" s="16">
        <v>3.0569999999999999</v>
      </c>
      <c r="G462" s="4">
        <v>40</v>
      </c>
      <c r="H462" s="4">
        <f t="shared" si="20"/>
        <v>122.28</v>
      </c>
    </row>
    <row r="463" spans="1:8" ht="15.75" outlineLevel="2" x14ac:dyDescent="0.25">
      <c r="A463" s="3" t="s">
        <v>20</v>
      </c>
      <c r="B463" s="3" t="s">
        <v>21</v>
      </c>
      <c r="C463" s="3">
        <v>44152</v>
      </c>
      <c r="D463" s="5">
        <v>7.4269999999999996</v>
      </c>
      <c r="E463" s="5">
        <v>3.0760000000000001</v>
      </c>
      <c r="F463" s="16">
        <v>2.1480000000000001</v>
      </c>
      <c r="G463" s="4">
        <v>40</v>
      </c>
      <c r="H463" s="4">
        <f t="shared" si="20"/>
        <v>85.92</v>
      </c>
    </row>
    <row r="464" spans="1:8" ht="15.75" outlineLevel="2" x14ac:dyDescent="0.25">
      <c r="A464" s="3" t="s">
        <v>20</v>
      </c>
      <c r="B464" s="3" t="s">
        <v>21</v>
      </c>
      <c r="C464" s="3">
        <v>44152</v>
      </c>
      <c r="D464" s="5">
        <v>8.3879999999999999</v>
      </c>
      <c r="E464" s="5">
        <v>3.36</v>
      </c>
      <c r="F464" s="16">
        <v>3.36</v>
      </c>
      <c r="G464" s="4">
        <v>40</v>
      </c>
      <c r="H464" s="4">
        <f t="shared" si="20"/>
        <v>134.4</v>
      </c>
    </row>
    <row r="465" spans="1:8" ht="15.75" outlineLevel="2" x14ac:dyDescent="0.25">
      <c r="A465" s="3" t="s">
        <v>20</v>
      </c>
      <c r="B465" s="3" t="s">
        <v>21</v>
      </c>
      <c r="C465" s="3">
        <v>44152</v>
      </c>
      <c r="D465" s="5">
        <v>8.4269999999999996</v>
      </c>
      <c r="E465" s="5">
        <v>1.486</v>
      </c>
      <c r="F465" s="16">
        <v>1.341</v>
      </c>
      <c r="G465" s="4">
        <v>40</v>
      </c>
      <c r="H465" s="4">
        <f t="shared" si="20"/>
        <v>53.64</v>
      </c>
    </row>
    <row r="466" spans="1:8" ht="15.75" outlineLevel="2" x14ac:dyDescent="0.25">
      <c r="A466" s="3" t="s">
        <v>20</v>
      </c>
      <c r="B466" s="3" t="s">
        <v>21</v>
      </c>
      <c r="C466" s="3">
        <v>44152</v>
      </c>
      <c r="D466" s="5">
        <v>9.3859999999999992</v>
      </c>
      <c r="E466" s="5">
        <v>2.6040000000000001</v>
      </c>
      <c r="F466" s="16">
        <v>2.5910000000000002</v>
      </c>
      <c r="G466" s="4">
        <v>40</v>
      </c>
      <c r="H466" s="4">
        <f t="shared" si="20"/>
        <v>103.64000000000001</v>
      </c>
    </row>
    <row r="467" spans="1:8" ht="15.75" outlineLevel="2" x14ac:dyDescent="0.25">
      <c r="A467" s="3" t="s">
        <v>20</v>
      </c>
      <c r="B467" s="3" t="s">
        <v>21</v>
      </c>
      <c r="C467" s="3">
        <v>44152</v>
      </c>
      <c r="D467" s="5">
        <v>9.3870000000000005</v>
      </c>
      <c r="E467" s="5">
        <v>2.89</v>
      </c>
      <c r="F467" s="16">
        <v>0.81399999999999995</v>
      </c>
      <c r="G467" s="4">
        <v>40</v>
      </c>
      <c r="H467" s="4">
        <f t="shared" si="20"/>
        <v>32.559999999999995</v>
      </c>
    </row>
    <row r="468" spans="1:8" ht="15.75" outlineLevel="2" x14ac:dyDescent="0.25">
      <c r="A468" s="3" t="s">
        <v>20</v>
      </c>
      <c r="B468" s="3" t="s">
        <v>21</v>
      </c>
      <c r="C468" s="3">
        <v>44152</v>
      </c>
      <c r="D468" s="5">
        <v>9.4269999999999996</v>
      </c>
      <c r="E468" s="5">
        <v>1.6359999999999999</v>
      </c>
      <c r="F468" s="16">
        <v>0.93200000000000005</v>
      </c>
      <c r="G468" s="4">
        <v>40</v>
      </c>
      <c r="H468" s="4">
        <f t="shared" si="20"/>
        <v>37.28</v>
      </c>
    </row>
    <row r="469" spans="1:8" ht="15.75" outlineLevel="2" x14ac:dyDescent="0.25">
      <c r="A469" s="3" t="s">
        <v>20</v>
      </c>
      <c r="B469" s="3" t="s">
        <v>21</v>
      </c>
      <c r="C469" s="3">
        <v>44152</v>
      </c>
      <c r="D469" s="5">
        <v>10.388999999999999</v>
      </c>
      <c r="E469" s="5">
        <v>1.6719999999999999</v>
      </c>
      <c r="F469" s="16">
        <v>1.651</v>
      </c>
      <c r="G469" s="4">
        <v>40</v>
      </c>
      <c r="H469" s="4">
        <f t="shared" si="20"/>
        <v>66.040000000000006</v>
      </c>
    </row>
    <row r="470" spans="1:8" ht="15.75" outlineLevel="2" x14ac:dyDescent="0.25">
      <c r="A470" s="3" t="s">
        <v>20</v>
      </c>
      <c r="B470" s="3" t="s">
        <v>21</v>
      </c>
      <c r="C470" s="3">
        <v>44152</v>
      </c>
      <c r="D470" s="5">
        <v>11.39</v>
      </c>
      <c r="E470" s="5">
        <v>2.1309999999999998</v>
      </c>
      <c r="F470" s="16">
        <v>1.4650000000000001</v>
      </c>
      <c r="G470" s="4">
        <v>40</v>
      </c>
      <c r="H470" s="4">
        <f t="shared" si="20"/>
        <v>58.6</v>
      </c>
    </row>
    <row r="471" spans="1:8" ht="15.75" outlineLevel="2" x14ac:dyDescent="0.25">
      <c r="A471" s="3" t="s">
        <v>20</v>
      </c>
      <c r="B471" s="3" t="s">
        <v>21</v>
      </c>
      <c r="C471" s="3">
        <v>44152</v>
      </c>
      <c r="D471" s="5">
        <v>13.426</v>
      </c>
      <c r="E471" s="5">
        <v>0.85699999999999998</v>
      </c>
      <c r="F471" s="16">
        <v>0.83099999999999996</v>
      </c>
      <c r="G471" s="4">
        <v>40</v>
      </c>
      <c r="H471" s="4">
        <f t="shared" si="20"/>
        <v>33.239999999999995</v>
      </c>
    </row>
    <row r="472" spans="1:8" ht="15.75" outlineLevel="2" x14ac:dyDescent="0.25">
      <c r="A472" s="3" t="s">
        <v>20</v>
      </c>
      <c r="B472" s="3" t="s">
        <v>21</v>
      </c>
      <c r="C472" s="3">
        <v>44152</v>
      </c>
      <c r="D472" s="5">
        <v>13.433</v>
      </c>
      <c r="E472" s="5">
        <v>2.282</v>
      </c>
      <c r="F472" s="16">
        <v>2.2690000000000001</v>
      </c>
      <c r="G472" s="4">
        <v>40</v>
      </c>
      <c r="H472" s="4">
        <f t="shared" si="20"/>
        <v>90.76</v>
      </c>
    </row>
    <row r="473" spans="1:8" ht="15.75" outlineLevel="2" x14ac:dyDescent="0.25">
      <c r="A473" s="3" t="s">
        <v>20</v>
      </c>
      <c r="B473" s="3" t="s">
        <v>21</v>
      </c>
      <c r="C473" s="3">
        <v>44152</v>
      </c>
      <c r="D473" s="5">
        <v>28.422000000000001</v>
      </c>
      <c r="E473" s="5">
        <v>0.80800000000000005</v>
      </c>
      <c r="F473" s="16">
        <v>0.80800000000000005</v>
      </c>
      <c r="G473" s="4">
        <v>40</v>
      </c>
      <c r="H473" s="4">
        <f t="shared" si="20"/>
        <v>32.32</v>
      </c>
    </row>
    <row r="474" spans="1:8" ht="15.75" outlineLevel="2" x14ac:dyDescent="0.25">
      <c r="A474" s="3" t="s">
        <v>20</v>
      </c>
      <c r="B474" s="3" t="s">
        <v>21</v>
      </c>
      <c r="C474" s="3">
        <v>44152</v>
      </c>
      <c r="D474" s="5">
        <v>28.428000000000001</v>
      </c>
      <c r="E474" s="5">
        <v>2.1429999999999998</v>
      </c>
      <c r="F474" s="16">
        <v>2.1219999999999999</v>
      </c>
      <c r="G474" s="4">
        <v>40</v>
      </c>
      <c r="H474" s="4">
        <f t="shared" si="20"/>
        <v>84.88</v>
      </c>
    </row>
    <row r="475" spans="1:8" ht="15.75" outlineLevel="2" x14ac:dyDescent="0.25">
      <c r="A475" s="3" t="s">
        <v>20</v>
      </c>
      <c r="B475" s="3" t="s">
        <v>21</v>
      </c>
      <c r="C475" s="3">
        <v>44152</v>
      </c>
      <c r="D475" s="5">
        <v>31.463000000000001</v>
      </c>
      <c r="E475" s="5">
        <v>1.3</v>
      </c>
      <c r="F475" s="16">
        <v>1.27</v>
      </c>
      <c r="G475" s="4">
        <v>40</v>
      </c>
      <c r="H475" s="4">
        <f t="shared" si="20"/>
        <v>50.8</v>
      </c>
    </row>
    <row r="476" spans="1:8" ht="15.75" outlineLevel="2" x14ac:dyDescent="0.25">
      <c r="A476" s="3" t="s">
        <v>20</v>
      </c>
      <c r="B476" s="3" t="s">
        <v>21</v>
      </c>
      <c r="C476" s="3">
        <v>44152</v>
      </c>
      <c r="D476" s="5">
        <v>33.423999999999999</v>
      </c>
      <c r="E476" s="5">
        <v>3.081</v>
      </c>
      <c r="F476" s="16">
        <v>1.516</v>
      </c>
      <c r="G476" s="4">
        <v>40</v>
      </c>
      <c r="H476" s="4">
        <f t="shared" si="20"/>
        <v>60.64</v>
      </c>
    </row>
    <row r="477" spans="1:8" ht="15.75" outlineLevel="2" x14ac:dyDescent="0.25">
      <c r="A477" s="3" t="s">
        <v>20</v>
      </c>
      <c r="B477" s="3" t="s">
        <v>21</v>
      </c>
      <c r="C477" s="3">
        <v>44152</v>
      </c>
      <c r="D477" s="5">
        <v>34.423999999999999</v>
      </c>
      <c r="E477" s="5">
        <v>1.071</v>
      </c>
      <c r="F477" s="16">
        <v>0.54200000000000004</v>
      </c>
      <c r="G477" s="4">
        <v>40</v>
      </c>
      <c r="H477" s="4">
        <f t="shared" si="20"/>
        <v>21.68</v>
      </c>
    </row>
    <row r="478" spans="1:8" ht="15.75" outlineLevel="2" x14ac:dyDescent="0.25">
      <c r="A478" s="3" t="s">
        <v>20</v>
      </c>
      <c r="B478" s="3" t="s">
        <v>21</v>
      </c>
      <c r="C478" s="3">
        <v>44152</v>
      </c>
      <c r="D478" s="5">
        <v>35.423999999999999</v>
      </c>
      <c r="E478" s="5">
        <v>0.38900000000000001</v>
      </c>
      <c r="F478" s="16">
        <v>0.11</v>
      </c>
      <c r="G478" s="4">
        <v>40</v>
      </c>
      <c r="H478" s="4">
        <f t="shared" si="20"/>
        <v>4.4000000000000004</v>
      </c>
    </row>
    <row r="479" spans="1:8" ht="15.75" outlineLevel="2" x14ac:dyDescent="0.25">
      <c r="A479" s="3" t="s">
        <v>20</v>
      </c>
      <c r="B479" s="3" t="s">
        <v>21</v>
      </c>
      <c r="C479" s="3">
        <v>44152</v>
      </c>
      <c r="D479" s="5">
        <v>36.423999999999999</v>
      </c>
      <c r="E479" s="5">
        <v>1.264</v>
      </c>
      <c r="F479" s="16">
        <v>0.61799999999999999</v>
      </c>
      <c r="G479" s="4">
        <v>40</v>
      </c>
      <c r="H479" s="4">
        <f t="shared" si="20"/>
        <v>24.72</v>
      </c>
    </row>
    <row r="480" spans="1:8" ht="15.75" outlineLevel="2" x14ac:dyDescent="0.25">
      <c r="A480" s="3" t="s">
        <v>20</v>
      </c>
      <c r="B480" s="3" t="s">
        <v>21</v>
      </c>
      <c r="C480" s="3">
        <v>44152</v>
      </c>
      <c r="D480" s="5">
        <v>37.465000000000003</v>
      </c>
      <c r="E480" s="5">
        <v>2.2959999999999998</v>
      </c>
      <c r="F480" s="16">
        <v>0.23100000000000001</v>
      </c>
      <c r="G480" s="4">
        <v>40</v>
      </c>
      <c r="H480" s="4">
        <f t="shared" si="20"/>
        <v>9.24</v>
      </c>
    </row>
    <row r="481" spans="1:8" ht="15.75" outlineLevel="2" x14ac:dyDescent="0.25">
      <c r="A481" s="3" t="s">
        <v>20</v>
      </c>
      <c r="B481" s="3" t="s">
        <v>21</v>
      </c>
      <c r="C481" s="3">
        <v>44152</v>
      </c>
      <c r="D481" s="5">
        <v>38.465000000000003</v>
      </c>
      <c r="E481" s="5">
        <v>2.2029999999999998</v>
      </c>
      <c r="F481" s="16">
        <v>0.59</v>
      </c>
      <c r="G481" s="4">
        <v>40</v>
      </c>
      <c r="H481" s="4">
        <f t="shared" si="20"/>
        <v>23.599999999999998</v>
      </c>
    </row>
    <row r="482" spans="1:8" ht="15.75" outlineLevel="2" x14ac:dyDescent="0.25">
      <c r="A482" s="3" t="s">
        <v>20</v>
      </c>
      <c r="B482" s="3" t="s">
        <v>21</v>
      </c>
      <c r="C482" s="3">
        <v>44152</v>
      </c>
      <c r="D482" s="5">
        <v>40.466999999999999</v>
      </c>
      <c r="E482" s="5">
        <v>0.47599999999999998</v>
      </c>
      <c r="F482" s="16">
        <v>0.26900000000000002</v>
      </c>
      <c r="G482" s="4">
        <v>40</v>
      </c>
      <c r="H482" s="4">
        <f t="shared" si="20"/>
        <v>10.760000000000002</v>
      </c>
    </row>
    <row r="483" spans="1:8" ht="15.75" outlineLevel="2" x14ac:dyDescent="0.25">
      <c r="A483" s="3" t="s">
        <v>20</v>
      </c>
      <c r="B483" s="3" t="s">
        <v>21</v>
      </c>
      <c r="C483" s="3">
        <v>44152</v>
      </c>
      <c r="D483" s="5">
        <v>40.482999999999997</v>
      </c>
      <c r="E483" s="5">
        <v>1.351</v>
      </c>
      <c r="F483" s="16">
        <v>0.54600000000000004</v>
      </c>
      <c r="G483" s="4">
        <v>40</v>
      </c>
      <c r="H483" s="4">
        <f t="shared" si="20"/>
        <v>21.840000000000003</v>
      </c>
    </row>
    <row r="484" spans="1:8" ht="15.75" outlineLevel="2" x14ac:dyDescent="0.25">
      <c r="A484" s="3" t="s">
        <v>20</v>
      </c>
      <c r="B484" s="3" t="s">
        <v>21</v>
      </c>
      <c r="C484" s="3">
        <v>44152</v>
      </c>
      <c r="D484" s="5">
        <v>40.484000000000002</v>
      </c>
      <c r="E484" s="5">
        <v>1.508</v>
      </c>
      <c r="F484" s="16">
        <v>1.508</v>
      </c>
      <c r="G484" s="4">
        <v>40</v>
      </c>
      <c r="H484" s="4">
        <f t="shared" si="20"/>
        <v>60.32</v>
      </c>
    </row>
    <row r="485" spans="1:8" ht="15.75" outlineLevel="2" x14ac:dyDescent="0.25">
      <c r="A485" s="3" t="s">
        <v>20</v>
      </c>
      <c r="B485" s="3" t="s">
        <v>21</v>
      </c>
      <c r="C485" s="3">
        <v>44152</v>
      </c>
      <c r="D485" s="5">
        <v>41.484999999999999</v>
      </c>
      <c r="E485" s="5">
        <v>1.5209999999999999</v>
      </c>
      <c r="F485" s="16">
        <v>1.083</v>
      </c>
      <c r="G485" s="4">
        <v>40</v>
      </c>
      <c r="H485" s="4">
        <f t="shared" si="20"/>
        <v>43.32</v>
      </c>
    </row>
    <row r="486" spans="1:8" ht="15.75" outlineLevel="2" x14ac:dyDescent="0.25">
      <c r="A486" s="3" t="s">
        <v>20</v>
      </c>
      <c r="B486" s="3" t="s">
        <v>21</v>
      </c>
      <c r="C486" s="3">
        <v>44152</v>
      </c>
      <c r="D486" s="5">
        <v>42.487000000000002</v>
      </c>
      <c r="E486" s="5">
        <v>3.8639999999999999</v>
      </c>
      <c r="F486" s="16">
        <v>1.8129999999999999</v>
      </c>
      <c r="G486" s="4">
        <v>40</v>
      </c>
      <c r="H486" s="4">
        <f t="shared" si="20"/>
        <v>72.52</v>
      </c>
    </row>
    <row r="487" spans="1:8" ht="15.75" outlineLevel="2" x14ac:dyDescent="0.25">
      <c r="A487" s="3" t="s">
        <v>20</v>
      </c>
      <c r="B487" s="3" t="s">
        <v>21</v>
      </c>
      <c r="C487" s="3">
        <v>44152</v>
      </c>
      <c r="D487" s="5">
        <v>45.503999999999998</v>
      </c>
      <c r="E487" s="5">
        <v>1.1839999999999999</v>
      </c>
      <c r="F487" s="16">
        <v>0.21099999999999999</v>
      </c>
      <c r="G487" s="4">
        <v>40</v>
      </c>
      <c r="H487" s="4">
        <f t="shared" si="20"/>
        <v>8.44</v>
      </c>
    </row>
    <row r="488" spans="1:8" ht="15.75" outlineLevel="2" x14ac:dyDescent="0.25">
      <c r="A488" s="3" t="s">
        <v>20</v>
      </c>
      <c r="B488" s="3" t="s">
        <v>21</v>
      </c>
      <c r="C488" s="3">
        <v>44152</v>
      </c>
      <c r="D488" s="5">
        <v>45.505000000000003</v>
      </c>
      <c r="E488" s="5">
        <v>1.3779999999999999</v>
      </c>
      <c r="F488" s="16">
        <v>1.3360000000000001</v>
      </c>
      <c r="G488" s="4">
        <v>40</v>
      </c>
      <c r="H488" s="4">
        <f t="shared" si="20"/>
        <v>53.440000000000005</v>
      </c>
    </row>
    <row r="489" spans="1:8" ht="15.75" outlineLevel="2" x14ac:dyDescent="0.25">
      <c r="A489" s="3" t="s">
        <v>20</v>
      </c>
      <c r="B489" s="3" t="s">
        <v>21</v>
      </c>
      <c r="C489" s="3">
        <v>44152</v>
      </c>
      <c r="D489" s="5">
        <v>45.506</v>
      </c>
      <c r="E489" s="5">
        <v>1.3129999999999999</v>
      </c>
      <c r="F489" s="16">
        <v>1.081</v>
      </c>
      <c r="G489" s="4">
        <v>40</v>
      </c>
      <c r="H489" s="4">
        <f t="shared" si="20"/>
        <v>43.239999999999995</v>
      </c>
    </row>
    <row r="490" spans="1:8" ht="15.75" outlineLevel="2" x14ac:dyDescent="0.25">
      <c r="A490" s="3" t="s">
        <v>20</v>
      </c>
      <c r="B490" s="3" t="s">
        <v>21</v>
      </c>
      <c r="C490" s="3">
        <v>44152</v>
      </c>
      <c r="D490" s="5">
        <v>45.509</v>
      </c>
      <c r="E490" s="5">
        <v>3.2269999999999999</v>
      </c>
      <c r="F490" s="16">
        <v>3.202</v>
      </c>
      <c r="G490" s="4">
        <v>40</v>
      </c>
      <c r="H490" s="4">
        <f t="shared" ref="H490:H500" si="21">G490*F490</f>
        <v>128.07999999999998</v>
      </c>
    </row>
    <row r="491" spans="1:8" ht="15.75" outlineLevel="2" x14ac:dyDescent="0.25">
      <c r="A491" s="3" t="s">
        <v>20</v>
      </c>
      <c r="B491" s="3" t="s">
        <v>21</v>
      </c>
      <c r="C491" s="3">
        <v>44152</v>
      </c>
      <c r="D491" s="5">
        <v>46.505000000000003</v>
      </c>
      <c r="E491" s="5">
        <v>1.4370000000000001</v>
      </c>
      <c r="F491" s="16">
        <v>1.137</v>
      </c>
      <c r="G491" s="4">
        <v>40</v>
      </c>
      <c r="H491" s="4">
        <f t="shared" si="21"/>
        <v>45.480000000000004</v>
      </c>
    </row>
    <row r="492" spans="1:8" ht="15.75" outlineLevel="2" x14ac:dyDescent="0.25">
      <c r="A492" s="3" t="s">
        <v>20</v>
      </c>
      <c r="B492" s="3" t="s">
        <v>21</v>
      </c>
      <c r="C492" s="3">
        <v>44152</v>
      </c>
      <c r="D492" s="5">
        <v>50.555</v>
      </c>
      <c r="E492" s="5">
        <v>2.706</v>
      </c>
      <c r="F492" s="16">
        <v>1.399</v>
      </c>
      <c r="G492" s="4">
        <v>40</v>
      </c>
      <c r="H492" s="4">
        <f t="shared" si="21"/>
        <v>55.96</v>
      </c>
    </row>
    <row r="493" spans="1:8" ht="15.75" outlineLevel="2" x14ac:dyDescent="0.25">
      <c r="A493" s="3" t="s">
        <v>20</v>
      </c>
      <c r="B493" s="3" t="s">
        <v>21</v>
      </c>
      <c r="C493" s="3">
        <v>44152</v>
      </c>
      <c r="D493" s="5">
        <v>51.530999999999999</v>
      </c>
      <c r="E493" s="5">
        <v>3.0110000000000001</v>
      </c>
      <c r="F493" s="16">
        <v>2.9359999999999999</v>
      </c>
      <c r="G493" s="4">
        <v>40</v>
      </c>
      <c r="H493" s="4">
        <f t="shared" si="21"/>
        <v>117.44</v>
      </c>
    </row>
    <row r="494" spans="1:8" ht="15.75" outlineLevel="2" x14ac:dyDescent="0.25">
      <c r="A494" s="3" t="s">
        <v>20</v>
      </c>
      <c r="B494" s="3" t="s">
        <v>21</v>
      </c>
      <c r="C494" s="3">
        <v>44152</v>
      </c>
      <c r="D494" s="5">
        <v>59.512</v>
      </c>
      <c r="E494" s="5">
        <v>1.677</v>
      </c>
      <c r="F494" s="16">
        <v>0.68400000000000005</v>
      </c>
      <c r="G494" s="4">
        <v>40</v>
      </c>
      <c r="H494" s="4">
        <f t="shared" si="21"/>
        <v>27.360000000000003</v>
      </c>
    </row>
    <row r="495" spans="1:8" ht="15.75" outlineLevel="2" x14ac:dyDescent="0.25">
      <c r="A495" s="3" t="s">
        <v>20</v>
      </c>
      <c r="B495" s="3" t="s">
        <v>21</v>
      </c>
      <c r="C495" s="3">
        <v>44152</v>
      </c>
      <c r="D495" s="5">
        <v>60.531999999999996</v>
      </c>
      <c r="E495" s="5">
        <v>3.0089999999999999</v>
      </c>
      <c r="F495" s="16">
        <v>2.976</v>
      </c>
      <c r="G495" s="4">
        <v>40</v>
      </c>
      <c r="H495" s="4">
        <f t="shared" si="21"/>
        <v>119.03999999999999</v>
      </c>
    </row>
    <row r="496" spans="1:8" ht="15.75" outlineLevel="2" x14ac:dyDescent="0.25">
      <c r="A496" s="3" t="s">
        <v>20</v>
      </c>
      <c r="B496" s="3" t="s">
        <v>21</v>
      </c>
      <c r="C496" s="3">
        <v>44152</v>
      </c>
      <c r="D496" s="5">
        <v>61.54</v>
      </c>
      <c r="E496" s="5">
        <v>2.2330000000000001</v>
      </c>
      <c r="F496" s="16">
        <v>2.222</v>
      </c>
      <c r="G496" s="4">
        <v>40</v>
      </c>
      <c r="H496" s="4">
        <f t="shared" si="21"/>
        <v>88.88</v>
      </c>
    </row>
    <row r="497" spans="1:8" ht="15.75" outlineLevel="2" x14ac:dyDescent="0.25">
      <c r="A497" s="3" t="s">
        <v>20</v>
      </c>
      <c r="B497" s="3" t="s">
        <v>21</v>
      </c>
      <c r="C497" s="3">
        <v>44152</v>
      </c>
      <c r="D497" s="5">
        <v>62.537999999999997</v>
      </c>
      <c r="E497" s="5">
        <v>1.5109999999999999</v>
      </c>
      <c r="F497" s="16">
        <v>1.411</v>
      </c>
      <c r="G497" s="4">
        <v>40</v>
      </c>
      <c r="H497" s="4">
        <f t="shared" si="21"/>
        <v>56.44</v>
      </c>
    </row>
    <row r="498" spans="1:8" ht="15.75" outlineLevel="2" x14ac:dyDescent="0.25">
      <c r="A498" s="3" t="s">
        <v>20</v>
      </c>
      <c r="B498" s="3" t="s">
        <v>21</v>
      </c>
      <c r="C498" s="3">
        <v>44152</v>
      </c>
      <c r="D498" s="5">
        <v>62.539000000000001</v>
      </c>
      <c r="E498" s="5">
        <v>1.6839999999999999</v>
      </c>
      <c r="F498" s="16">
        <v>1.677</v>
      </c>
      <c r="G498" s="4">
        <v>40</v>
      </c>
      <c r="H498" s="4">
        <f t="shared" si="21"/>
        <v>67.08</v>
      </c>
    </row>
    <row r="499" spans="1:8" ht="15.75" outlineLevel="2" x14ac:dyDescent="0.25">
      <c r="A499" s="3" t="s">
        <v>20</v>
      </c>
      <c r="B499" s="3" t="s">
        <v>21</v>
      </c>
      <c r="C499" s="3">
        <v>44152</v>
      </c>
      <c r="D499" s="5">
        <v>63.537999999999997</v>
      </c>
      <c r="E499" s="5">
        <v>1.889</v>
      </c>
      <c r="F499" s="16">
        <v>0.71299999999999997</v>
      </c>
      <c r="G499" s="4">
        <v>40</v>
      </c>
      <c r="H499" s="4">
        <f t="shared" si="21"/>
        <v>28.52</v>
      </c>
    </row>
    <row r="500" spans="1:8" ht="15.75" outlineLevel="2" x14ac:dyDescent="0.25">
      <c r="A500" s="3" t="s">
        <v>20</v>
      </c>
      <c r="B500" s="3" t="s">
        <v>21</v>
      </c>
      <c r="C500" s="3">
        <v>44152</v>
      </c>
      <c r="D500" s="5">
        <v>73.533000000000001</v>
      </c>
      <c r="E500" s="5">
        <v>3.5150000000000001</v>
      </c>
      <c r="F500" s="16">
        <v>0.19400000000000001</v>
      </c>
      <c r="G500" s="4">
        <v>40</v>
      </c>
      <c r="H500" s="4">
        <f t="shared" si="21"/>
        <v>7.76</v>
      </c>
    </row>
    <row r="501" spans="1:8" ht="15.75" outlineLevel="1" x14ac:dyDescent="0.25">
      <c r="A501" s="6" t="s">
        <v>46</v>
      </c>
      <c r="B501" s="3"/>
      <c r="C501" s="3"/>
      <c r="D501" s="5"/>
      <c r="E501" s="5"/>
      <c r="F501" s="16">
        <f>SUBTOTAL(9,F426:F500)</f>
        <v>101.57000000000004</v>
      </c>
      <c r="G501" s="4"/>
      <c r="H501" s="4">
        <f>SUBTOTAL(9,H426:H500)</f>
        <v>4062.8</v>
      </c>
    </row>
    <row r="502" spans="1:8" ht="15.75" outlineLevel="2" x14ac:dyDescent="0.25">
      <c r="A502" s="8" t="s">
        <v>61</v>
      </c>
      <c r="B502" s="9" t="s">
        <v>48</v>
      </c>
      <c r="C502" s="8">
        <v>51723</v>
      </c>
      <c r="D502" s="8">
        <v>55.36</v>
      </c>
      <c r="E502" s="10">
        <v>6.0339999999999998</v>
      </c>
      <c r="F502" s="11">
        <v>1.9910000000000001</v>
      </c>
      <c r="G502" s="12">
        <v>40</v>
      </c>
      <c r="H502" s="12">
        <f>F502*G502</f>
        <v>79.64</v>
      </c>
    </row>
    <row r="503" spans="1:8" ht="15.75" outlineLevel="1" x14ac:dyDescent="0.25">
      <c r="A503" s="17" t="s">
        <v>75</v>
      </c>
      <c r="B503" s="9"/>
      <c r="C503" s="8"/>
      <c r="D503" s="8"/>
      <c r="E503" s="10"/>
      <c r="F503" s="11">
        <f>SUBTOTAL(9,F502:F502)</f>
        <v>1.9910000000000001</v>
      </c>
      <c r="G503" s="12"/>
      <c r="H503" s="12">
        <f>SUBTOTAL(9,H502:H502)</f>
        <v>79.64</v>
      </c>
    </row>
    <row r="504" spans="1:8" ht="15.75" outlineLevel="2" x14ac:dyDescent="0.25">
      <c r="A504" s="8" t="s">
        <v>62</v>
      </c>
      <c r="B504" s="9" t="s">
        <v>48</v>
      </c>
      <c r="C504" s="8">
        <v>51723</v>
      </c>
      <c r="D504" s="8">
        <v>20.39</v>
      </c>
      <c r="E504" s="10">
        <v>137.99299999999999</v>
      </c>
      <c r="F504" s="11">
        <v>3.5979999999999999</v>
      </c>
      <c r="G504" s="12">
        <v>40</v>
      </c>
      <c r="H504" s="12">
        <f>F504*G504</f>
        <v>143.91999999999999</v>
      </c>
    </row>
    <row r="505" spans="1:8" ht="15.75" outlineLevel="2" x14ac:dyDescent="0.25">
      <c r="A505" s="8" t="s">
        <v>62</v>
      </c>
      <c r="B505" s="9" t="s">
        <v>48</v>
      </c>
      <c r="C505" s="8">
        <v>51723</v>
      </c>
      <c r="D505" s="8">
        <v>20.39</v>
      </c>
      <c r="E505" s="10">
        <v>137.99299999999999</v>
      </c>
      <c r="F505" s="11">
        <v>0.185</v>
      </c>
      <c r="G505" s="12">
        <v>40</v>
      </c>
      <c r="H505" s="12">
        <f>F505*G505</f>
        <v>7.4</v>
      </c>
    </row>
    <row r="506" spans="1:8" ht="15.75" outlineLevel="2" x14ac:dyDescent="0.25">
      <c r="A506" s="8" t="s">
        <v>62</v>
      </c>
      <c r="B506" s="9" t="s">
        <v>48</v>
      </c>
      <c r="C506" s="8">
        <v>51723</v>
      </c>
      <c r="D506" s="8">
        <v>20.41</v>
      </c>
      <c r="E506" s="10">
        <v>2.7480000000000002</v>
      </c>
      <c r="F506" s="11">
        <v>1.66</v>
      </c>
      <c r="G506" s="12">
        <v>40</v>
      </c>
      <c r="H506" s="12">
        <f>F506*G506</f>
        <v>66.399999999999991</v>
      </c>
    </row>
    <row r="507" spans="1:8" ht="15.75" outlineLevel="2" x14ac:dyDescent="0.25">
      <c r="A507" s="8" t="s">
        <v>62</v>
      </c>
      <c r="B507" s="9" t="s">
        <v>48</v>
      </c>
      <c r="C507" s="8">
        <v>51723</v>
      </c>
      <c r="D507" s="8">
        <v>21.37</v>
      </c>
      <c r="E507" s="10">
        <v>5.15</v>
      </c>
      <c r="F507" s="11">
        <v>0.25900000000000001</v>
      </c>
      <c r="G507" s="12">
        <v>40</v>
      </c>
      <c r="H507" s="12">
        <f>F507*G507</f>
        <v>10.36</v>
      </c>
    </row>
    <row r="508" spans="1:8" ht="15.75" outlineLevel="2" x14ac:dyDescent="0.25">
      <c r="A508" s="8" t="s">
        <v>62</v>
      </c>
      <c r="B508" s="9" t="s">
        <v>48</v>
      </c>
      <c r="C508" s="8">
        <v>51723</v>
      </c>
      <c r="D508" s="8">
        <v>28.4</v>
      </c>
      <c r="E508" s="10">
        <v>2.3260000000000001</v>
      </c>
      <c r="F508" s="11">
        <v>1.04</v>
      </c>
      <c r="G508" s="12">
        <v>40</v>
      </c>
      <c r="H508" s="12">
        <f>F508*G508</f>
        <v>41.6</v>
      </c>
    </row>
    <row r="509" spans="1:8" ht="15.75" outlineLevel="1" x14ac:dyDescent="0.25">
      <c r="A509" s="17" t="s">
        <v>76</v>
      </c>
      <c r="B509" s="9"/>
      <c r="C509" s="8"/>
      <c r="D509" s="8"/>
      <c r="E509" s="10"/>
      <c r="F509" s="11">
        <f>SUBTOTAL(9,F504:F508)</f>
        <v>6.742</v>
      </c>
      <c r="G509" s="12"/>
      <c r="H509" s="12">
        <f>SUBTOTAL(9,H504:H508)</f>
        <v>269.68</v>
      </c>
    </row>
    <row r="510" spans="1:8" ht="15.75" outlineLevel="2" x14ac:dyDescent="0.25">
      <c r="A510" s="3" t="s">
        <v>26</v>
      </c>
      <c r="B510" s="3" t="s">
        <v>21</v>
      </c>
      <c r="C510" s="3">
        <v>44152</v>
      </c>
      <c r="D510" s="5">
        <v>1.3540000000000001</v>
      </c>
      <c r="E510" s="5">
        <v>4.9320000000000004</v>
      </c>
      <c r="F510" s="16">
        <v>2.2909999999999999</v>
      </c>
      <c r="G510" s="4">
        <v>40</v>
      </c>
      <c r="H510" s="4">
        <f t="shared" ref="H510:H535" si="22">G510*F510</f>
        <v>91.64</v>
      </c>
    </row>
    <row r="511" spans="1:8" ht="15.75" outlineLevel="2" x14ac:dyDescent="0.25">
      <c r="A511" s="3" t="s">
        <v>26</v>
      </c>
      <c r="B511" s="3" t="s">
        <v>21</v>
      </c>
      <c r="C511" s="3">
        <v>44152</v>
      </c>
      <c r="D511" s="5">
        <v>1.355</v>
      </c>
      <c r="E511" s="5">
        <v>3.4420000000000002</v>
      </c>
      <c r="F511" s="16">
        <v>1.5880000000000001</v>
      </c>
      <c r="G511" s="4">
        <v>40</v>
      </c>
      <c r="H511" s="4">
        <f t="shared" si="22"/>
        <v>63.52</v>
      </c>
    </row>
    <row r="512" spans="1:8" ht="15.75" outlineLevel="2" x14ac:dyDescent="0.25">
      <c r="A512" s="3" t="s">
        <v>26</v>
      </c>
      <c r="B512" s="3" t="s">
        <v>21</v>
      </c>
      <c r="C512" s="3">
        <v>44152</v>
      </c>
      <c r="D512" s="5">
        <v>2.355</v>
      </c>
      <c r="E512" s="5">
        <v>0.94799999999999995</v>
      </c>
      <c r="F512" s="16">
        <v>0.84499999999999997</v>
      </c>
      <c r="G512" s="4">
        <v>40</v>
      </c>
      <c r="H512" s="4">
        <f t="shared" si="22"/>
        <v>33.799999999999997</v>
      </c>
    </row>
    <row r="513" spans="1:8" ht="15.75" outlineLevel="2" x14ac:dyDescent="0.25">
      <c r="A513" s="3" t="s">
        <v>26</v>
      </c>
      <c r="B513" s="3" t="s">
        <v>21</v>
      </c>
      <c r="C513" s="3">
        <v>44152</v>
      </c>
      <c r="D513" s="5">
        <v>2.427</v>
      </c>
      <c r="E513" s="5">
        <v>7.3049999999999997</v>
      </c>
      <c r="F513" s="16">
        <v>0.55700000000000005</v>
      </c>
      <c r="G513" s="4">
        <v>40</v>
      </c>
      <c r="H513" s="4">
        <f t="shared" si="22"/>
        <v>22.28</v>
      </c>
    </row>
    <row r="514" spans="1:8" ht="15.75" outlineLevel="2" x14ac:dyDescent="0.25">
      <c r="A514" s="3" t="s">
        <v>26</v>
      </c>
      <c r="B514" s="3" t="s">
        <v>21</v>
      </c>
      <c r="C514" s="3">
        <v>44152</v>
      </c>
      <c r="D514" s="5">
        <v>2.427</v>
      </c>
      <c r="E514" s="5">
        <v>7.3049999999999997</v>
      </c>
      <c r="F514" s="16">
        <v>4.1260000000000003</v>
      </c>
      <c r="G514" s="4">
        <v>40</v>
      </c>
      <c r="H514" s="4">
        <f t="shared" si="22"/>
        <v>165.04000000000002</v>
      </c>
    </row>
    <row r="515" spans="1:8" ht="15.75" outlineLevel="2" x14ac:dyDescent="0.25">
      <c r="A515" s="3" t="s">
        <v>26</v>
      </c>
      <c r="B515" s="3" t="s">
        <v>21</v>
      </c>
      <c r="C515" s="3">
        <v>44152</v>
      </c>
      <c r="D515" s="5">
        <v>3.35</v>
      </c>
      <c r="E515" s="5">
        <v>2.1139999999999999</v>
      </c>
      <c r="F515" s="16">
        <v>0.23100000000000001</v>
      </c>
      <c r="G515" s="4">
        <v>40</v>
      </c>
      <c r="H515" s="4">
        <f t="shared" si="22"/>
        <v>9.24</v>
      </c>
    </row>
    <row r="516" spans="1:8" ht="15.75" outlineLevel="2" x14ac:dyDescent="0.25">
      <c r="A516" s="3" t="s">
        <v>26</v>
      </c>
      <c r="B516" s="3" t="s">
        <v>21</v>
      </c>
      <c r="C516" s="3">
        <v>44152</v>
      </c>
      <c r="D516" s="5">
        <v>3.351</v>
      </c>
      <c r="E516" s="5">
        <v>1.8580000000000001</v>
      </c>
      <c r="F516" s="16">
        <v>1.1040000000000001</v>
      </c>
      <c r="G516" s="4">
        <v>40</v>
      </c>
      <c r="H516" s="4">
        <f t="shared" si="22"/>
        <v>44.160000000000004</v>
      </c>
    </row>
    <row r="517" spans="1:8" ht="15.75" outlineLevel="2" x14ac:dyDescent="0.25">
      <c r="A517" s="3" t="s">
        <v>26</v>
      </c>
      <c r="B517" s="3" t="s">
        <v>21</v>
      </c>
      <c r="C517" s="3">
        <v>44152</v>
      </c>
      <c r="D517" s="5">
        <v>5.3609999999999998</v>
      </c>
      <c r="E517" s="5">
        <v>2.508</v>
      </c>
      <c r="F517" s="16">
        <v>1.429</v>
      </c>
      <c r="G517" s="4">
        <v>40</v>
      </c>
      <c r="H517" s="4">
        <f t="shared" si="22"/>
        <v>57.160000000000004</v>
      </c>
    </row>
    <row r="518" spans="1:8" ht="15.75" outlineLevel="2" x14ac:dyDescent="0.25">
      <c r="A518" s="3" t="s">
        <v>26</v>
      </c>
      <c r="B518" s="3" t="s">
        <v>21</v>
      </c>
      <c r="C518" s="3">
        <v>44152</v>
      </c>
      <c r="D518" s="5">
        <v>5.3609999999999998</v>
      </c>
      <c r="E518" s="5">
        <v>2.508</v>
      </c>
      <c r="F518" s="16">
        <v>0.29399999999999998</v>
      </c>
      <c r="G518" s="4">
        <v>40</v>
      </c>
      <c r="H518" s="4">
        <f t="shared" si="22"/>
        <v>11.76</v>
      </c>
    </row>
    <row r="519" spans="1:8" ht="15.75" outlineLevel="2" x14ac:dyDescent="0.25">
      <c r="A519" s="3" t="s">
        <v>26</v>
      </c>
      <c r="B519" s="3" t="s">
        <v>21</v>
      </c>
      <c r="C519" s="3">
        <v>44152</v>
      </c>
      <c r="D519" s="5">
        <v>5.3620000000000001</v>
      </c>
      <c r="E519" s="5">
        <v>3.1930000000000001</v>
      </c>
      <c r="F519" s="16">
        <v>3.181</v>
      </c>
      <c r="G519" s="4">
        <v>40</v>
      </c>
      <c r="H519" s="4">
        <f t="shared" si="22"/>
        <v>127.24000000000001</v>
      </c>
    </row>
    <row r="520" spans="1:8" ht="15.75" outlineLevel="2" x14ac:dyDescent="0.25">
      <c r="A520" s="3" t="s">
        <v>26</v>
      </c>
      <c r="B520" s="3" t="s">
        <v>21</v>
      </c>
      <c r="C520" s="3">
        <v>44152</v>
      </c>
      <c r="D520" s="5">
        <v>94.478999999999999</v>
      </c>
      <c r="E520" s="5">
        <v>0.75</v>
      </c>
      <c r="F520" s="16">
        <v>0.498</v>
      </c>
      <c r="G520" s="4">
        <v>40</v>
      </c>
      <c r="H520" s="4">
        <f t="shared" si="22"/>
        <v>19.920000000000002</v>
      </c>
    </row>
    <row r="521" spans="1:8" ht="15.75" outlineLevel="2" x14ac:dyDescent="0.25">
      <c r="A521" s="3" t="s">
        <v>26</v>
      </c>
      <c r="B521" s="3" t="s">
        <v>21</v>
      </c>
      <c r="C521" s="3">
        <v>44152</v>
      </c>
      <c r="D521" s="5">
        <v>115.376</v>
      </c>
      <c r="E521" s="5">
        <v>2.3239999999999998</v>
      </c>
      <c r="F521" s="16">
        <v>1.2</v>
      </c>
      <c r="G521" s="4">
        <v>40</v>
      </c>
      <c r="H521" s="4">
        <f t="shared" si="22"/>
        <v>48</v>
      </c>
    </row>
    <row r="522" spans="1:8" ht="15.75" outlineLevel="2" x14ac:dyDescent="0.25">
      <c r="A522" s="3" t="s">
        <v>26</v>
      </c>
      <c r="B522" s="3" t="s">
        <v>21</v>
      </c>
      <c r="C522" s="3">
        <v>44152</v>
      </c>
      <c r="D522" s="5">
        <v>115.377</v>
      </c>
      <c r="E522" s="5">
        <v>2.698</v>
      </c>
      <c r="F522" s="16">
        <v>1.7709999999999999</v>
      </c>
      <c r="G522" s="4">
        <v>40</v>
      </c>
      <c r="H522" s="4">
        <f t="shared" si="22"/>
        <v>70.84</v>
      </c>
    </row>
    <row r="523" spans="1:8" ht="15.75" outlineLevel="2" x14ac:dyDescent="0.25">
      <c r="A523" s="3" t="s">
        <v>26</v>
      </c>
      <c r="B523" s="3" t="s">
        <v>21</v>
      </c>
      <c r="C523" s="3">
        <v>44152</v>
      </c>
      <c r="D523" s="5">
        <v>115.379</v>
      </c>
      <c r="E523" s="5">
        <v>2.9550000000000001</v>
      </c>
      <c r="F523" s="16">
        <v>0.53900000000000003</v>
      </c>
      <c r="G523" s="4">
        <v>40</v>
      </c>
      <c r="H523" s="4">
        <f t="shared" si="22"/>
        <v>21.560000000000002</v>
      </c>
    </row>
    <row r="524" spans="1:8" ht="15.75" outlineLevel="2" x14ac:dyDescent="0.25">
      <c r="A524" s="3" t="s">
        <v>26</v>
      </c>
      <c r="B524" s="3" t="s">
        <v>21</v>
      </c>
      <c r="C524" s="3">
        <v>44152</v>
      </c>
      <c r="D524" s="5">
        <v>119.44799999999999</v>
      </c>
      <c r="E524" s="5">
        <v>4.8719999999999999</v>
      </c>
      <c r="F524" s="16">
        <v>0.88100000000000001</v>
      </c>
      <c r="G524" s="4">
        <v>40</v>
      </c>
      <c r="H524" s="4">
        <f t="shared" si="22"/>
        <v>35.24</v>
      </c>
    </row>
    <row r="525" spans="1:8" ht="15.75" outlineLevel="2" x14ac:dyDescent="0.25">
      <c r="A525" s="3" t="s">
        <v>26</v>
      </c>
      <c r="B525" s="3" t="s">
        <v>21</v>
      </c>
      <c r="C525" s="3">
        <v>44152</v>
      </c>
      <c r="D525" s="5">
        <v>124.44499999999999</v>
      </c>
      <c r="E525" s="5">
        <v>3.597</v>
      </c>
      <c r="F525" s="16">
        <v>0.23400000000000001</v>
      </c>
      <c r="G525" s="4">
        <v>40</v>
      </c>
      <c r="H525" s="4">
        <f t="shared" si="22"/>
        <v>9.3600000000000012</v>
      </c>
    </row>
    <row r="526" spans="1:8" ht="15.75" outlineLevel="2" x14ac:dyDescent="0.25">
      <c r="A526" s="3" t="s">
        <v>26</v>
      </c>
      <c r="B526" s="3" t="s">
        <v>21</v>
      </c>
      <c r="C526" s="3">
        <v>44152</v>
      </c>
      <c r="D526" s="5">
        <v>125.407</v>
      </c>
      <c r="E526" s="5">
        <v>1.728</v>
      </c>
      <c r="F526" s="16">
        <v>0.93700000000000006</v>
      </c>
      <c r="G526" s="4">
        <v>40</v>
      </c>
      <c r="H526" s="4">
        <f t="shared" si="22"/>
        <v>37.480000000000004</v>
      </c>
    </row>
    <row r="527" spans="1:8" ht="15.75" outlineLevel="2" x14ac:dyDescent="0.25">
      <c r="A527" s="3" t="s">
        <v>26</v>
      </c>
      <c r="B527" s="3" t="s">
        <v>21</v>
      </c>
      <c r="C527" s="3">
        <v>44152</v>
      </c>
      <c r="D527" s="5">
        <v>125.44499999999999</v>
      </c>
      <c r="E527" s="5">
        <v>4.1619999999999999</v>
      </c>
      <c r="F527" s="16">
        <v>0.69799999999999995</v>
      </c>
      <c r="G527" s="4">
        <v>40</v>
      </c>
      <c r="H527" s="4">
        <f t="shared" si="22"/>
        <v>27.919999999999998</v>
      </c>
    </row>
    <row r="528" spans="1:8" ht="15.75" outlineLevel="2" x14ac:dyDescent="0.25">
      <c r="A528" s="3" t="s">
        <v>26</v>
      </c>
      <c r="B528" s="3" t="s">
        <v>21</v>
      </c>
      <c r="C528" s="3">
        <v>44152</v>
      </c>
      <c r="D528" s="5">
        <v>147.36500000000001</v>
      </c>
      <c r="E528" s="5">
        <v>0.624</v>
      </c>
      <c r="F528" s="16">
        <v>0.59699999999999998</v>
      </c>
      <c r="G528" s="4">
        <v>40</v>
      </c>
      <c r="H528" s="4">
        <f t="shared" si="22"/>
        <v>23.88</v>
      </c>
    </row>
    <row r="529" spans="1:8" ht="15.75" outlineLevel="2" x14ac:dyDescent="0.25">
      <c r="A529" s="3" t="s">
        <v>26</v>
      </c>
      <c r="B529" s="3" t="s">
        <v>21</v>
      </c>
      <c r="C529" s="3">
        <v>44152</v>
      </c>
      <c r="D529" s="5">
        <v>147.37100000000001</v>
      </c>
      <c r="E529" s="5">
        <v>1.0920000000000001</v>
      </c>
      <c r="F529" s="16">
        <v>0.19</v>
      </c>
      <c r="G529" s="4">
        <v>40</v>
      </c>
      <c r="H529" s="4">
        <f t="shared" si="22"/>
        <v>7.6</v>
      </c>
    </row>
    <row r="530" spans="1:8" ht="15.75" outlineLevel="2" x14ac:dyDescent="0.25">
      <c r="A530" s="3" t="s">
        <v>26</v>
      </c>
      <c r="B530" s="3" t="s">
        <v>21</v>
      </c>
      <c r="C530" s="3">
        <v>44152</v>
      </c>
      <c r="D530" s="5">
        <v>147.37200000000001</v>
      </c>
      <c r="E530" s="5">
        <v>1.0780000000000001</v>
      </c>
      <c r="F530" s="16">
        <v>0.23899999999999999</v>
      </c>
      <c r="G530" s="4">
        <v>40</v>
      </c>
      <c r="H530" s="4">
        <f t="shared" si="22"/>
        <v>9.5599999999999987</v>
      </c>
    </row>
    <row r="531" spans="1:8" ht="15.75" outlineLevel="2" x14ac:dyDescent="0.25">
      <c r="A531" s="15" t="s">
        <v>26</v>
      </c>
      <c r="B531" s="3" t="s">
        <v>21</v>
      </c>
      <c r="C531" s="3">
        <v>44152</v>
      </c>
      <c r="D531" s="5">
        <v>156.36799999999999</v>
      </c>
      <c r="E531" s="5">
        <v>0.80500000000000005</v>
      </c>
      <c r="F531" s="16">
        <v>0.73899999999999999</v>
      </c>
      <c r="G531" s="4">
        <v>40</v>
      </c>
      <c r="H531" s="4">
        <f t="shared" si="22"/>
        <v>29.56</v>
      </c>
    </row>
    <row r="532" spans="1:8" ht="15.75" outlineLevel="2" x14ac:dyDescent="0.25">
      <c r="A532" s="15" t="s">
        <v>26</v>
      </c>
      <c r="B532" s="3" t="s">
        <v>21</v>
      </c>
      <c r="C532" s="3">
        <v>44152</v>
      </c>
      <c r="D532" s="7">
        <v>160.30000000000001</v>
      </c>
      <c r="E532" s="5">
        <v>2.4430000000000001</v>
      </c>
      <c r="F532" s="16">
        <v>2.3540000000000001</v>
      </c>
      <c r="G532" s="4">
        <v>40</v>
      </c>
      <c r="H532" s="4">
        <f t="shared" si="22"/>
        <v>94.16</v>
      </c>
    </row>
    <row r="533" spans="1:8" ht="15.75" outlineLevel="2" x14ac:dyDescent="0.25">
      <c r="A533" s="15" t="s">
        <v>26</v>
      </c>
      <c r="B533" s="3" t="s">
        <v>21</v>
      </c>
      <c r="C533" s="3">
        <v>44152</v>
      </c>
      <c r="D533" s="5">
        <v>189.38300000000001</v>
      </c>
      <c r="E533" s="5">
        <v>1.9319999999999999</v>
      </c>
      <c r="F533" s="16">
        <v>0.45300000000000001</v>
      </c>
      <c r="G533" s="4">
        <v>40</v>
      </c>
      <c r="H533" s="4">
        <f t="shared" si="22"/>
        <v>18.12</v>
      </c>
    </row>
    <row r="534" spans="1:8" ht="15.75" outlineLevel="2" x14ac:dyDescent="0.25">
      <c r="A534" s="15" t="s">
        <v>26</v>
      </c>
      <c r="B534" s="3" t="s">
        <v>21</v>
      </c>
      <c r="C534" s="3">
        <v>44152</v>
      </c>
      <c r="D534" s="5">
        <v>189.38499999999999</v>
      </c>
      <c r="E534" s="5">
        <v>0.66200000000000003</v>
      </c>
      <c r="F534" s="16">
        <v>0.623</v>
      </c>
      <c r="G534" s="4">
        <v>40</v>
      </c>
      <c r="H534" s="4">
        <f t="shared" si="22"/>
        <v>24.92</v>
      </c>
    </row>
    <row r="535" spans="1:8" ht="15.75" outlineLevel="2" x14ac:dyDescent="0.25">
      <c r="A535" s="15" t="s">
        <v>26</v>
      </c>
      <c r="B535" s="3" t="s">
        <v>21</v>
      </c>
      <c r="C535" s="3">
        <v>44152</v>
      </c>
      <c r="D535" s="5">
        <v>189.53</v>
      </c>
      <c r="E535" s="5">
        <v>3.488</v>
      </c>
      <c r="F535" s="16">
        <v>0.44700000000000001</v>
      </c>
      <c r="G535" s="4">
        <v>40</v>
      </c>
      <c r="H535" s="4">
        <f t="shared" si="22"/>
        <v>17.88</v>
      </c>
    </row>
    <row r="536" spans="1:8" ht="15.75" outlineLevel="1" x14ac:dyDescent="0.25">
      <c r="A536" s="6" t="s">
        <v>47</v>
      </c>
      <c r="B536" s="3"/>
      <c r="C536" s="3"/>
      <c r="D536" s="5"/>
      <c r="E536" s="5"/>
      <c r="F536" s="5">
        <f>SUBTOTAL(9,F510:F535)</f>
        <v>28.04600000000001</v>
      </c>
      <c r="G536" s="4"/>
      <c r="H536" s="4">
        <f>SUBTOTAL(9,H510:H535)</f>
        <v>1121.8400000000001</v>
      </c>
    </row>
    <row r="540" spans="1:8" s="23" customFormat="1" ht="39" customHeight="1" x14ac:dyDescent="0.25">
      <c r="A540" s="22" t="s">
        <v>80</v>
      </c>
      <c r="G540" s="24"/>
      <c r="H540" s="24"/>
    </row>
    <row r="541" spans="1:8" s="26" customFormat="1" ht="37.5" customHeight="1" x14ac:dyDescent="0.25">
      <c r="A541" s="25" t="s">
        <v>81</v>
      </c>
      <c r="G541" s="27"/>
      <c r="H541" s="27"/>
    </row>
    <row r="542" spans="1:8" s="29" customFormat="1" ht="16.5" x14ac:dyDescent="0.25">
      <c r="A542" s="28" t="s">
        <v>82</v>
      </c>
      <c r="G542" s="30"/>
      <c r="H542" s="30"/>
    </row>
    <row r="543" spans="1:8" s="23" customFormat="1" ht="16.5" x14ac:dyDescent="0.25">
      <c r="A543" s="31" t="s">
        <v>83</v>
      </c>
      <c r="G543" s="24"/>
      <c r="H543" s="24"/>
    </row>
    <row r="544" spans="1:8" s="23" customFormat="1" ht="16.5" x14ac:dyDescent="0.25">
      <c r="A544" s="32" t="s">
        <v>84</v>
      </c>
      <c r="G544" s="24"/>
      <c r="H544" s="24"/>
    </row>
    <row r="545" spans="1:8" s="23" customFormat="1" ht="16.5" x14ac:dyDescent="0.25">
      <c r="A545" s="32" t="s">
        <v>85</v>
      </c>
      <c r="G545" s="24"/>
      <c r="H545" s="24"/>
    </row>
    <row r="546" spans="1:8" s="23" customFormat="1" ht="16.5" x14ac:dyDescent="0.25">
      <c r="A546" s="32" t="s">
        <v>86</v>
      </c>
      <c r="G546" s="24"/>
      <c r="H546" s="24"/>
    </row>
    <row r="547" spans="1:8" s="23" customFormat="1" ht="15.75" x14ac:dyDescent="0.25">
      <c r="G547" s="24"/>
      <c r="H547" s="24"/>
    </row>
  </sheetData>
  <autoFilter ref="A2:H536">
    <sortState ref="A2:H501">
      <sortCondition ref="A2:A501"/>
      <sortCondition ref="B2:B501"/>
      <sortCondition ref="D2:D501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ПОЛСКИ ПЪТ 2020-2021 ВТОРИ ЕТАП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DRusanova</cp:lastModifiedBy>
  <dcterms:created xsi:type="dcterms:W3CDTF">2021-01-08T13:39:15Z</dcterms:created>
  <dcterms:modified xsi:type="dcterms:W3CDTF">2021-01-28T08:34:45Z</dcterms:modified>
</cp:coreProperties>
</file>