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Лист1" sheetId="2" r:id="rId1"/>
  </sheets>
  <definedNames>
    <definedName name="_xlnm._FilterDatabase" localSheetId="0" hidden="1">Лист1!$A$3:$H$3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3" i="2" l="1"/>
  <c r="F299" i="2"/>
  <c r="F265" i="2"/>
  <c r="F262" i="2"/>
  <c r="F244" i="2"/>
  <c r="F232" i="2"/>
  <c r="F225" i="2"/>
  <c r="F204" i="2"/>
  <c r="F168" i="2"/>
  <c r="F166" i="2"/>
  <c r="F164" i="2"/>
  <c r="F121" i="2"/>
  <c r="F89" i="2"/>
  <c r="F85" i="2"/>
  <c r="F26" i="2"/>
  <c r="F24" i="2"/>
  <c r="F9" i="2"/>
  <c r="H266" i="2"/>
  <c r="H267" i="2"/>
  <c r="H268" i="2"/>
  <c r="H269" i="2"/>
  <c r="H270" i="2"/>
  <c r="H271" i="2"/>
  <c r="H272" i="2"/>
  <c r="H275" i="2"/>
  <c r="H273" i="2"/>
  <c r="H274" i="2"/>
  <c r="H276" i="2"/>
  <c r="H277" i="2"/>
  <c r="H278" i="2"/>
  <c r="H279" i="2"/>
  <c r="H281" i="2"/>
  <c r="H282" i="2"/>
  <c r="H280" i="2"/>
  <c r="H283" i="2"/>
  <c r="H285" i="2"/>
  <c r="H284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34" i="2"/>
  <c r="H233" i="2"/>
  <c r="H235" i="2"/>
  <c r="H236" i="2"/>
  <c r="H240" i="2"/>
  <c r="H237" i="2"/>
  <c r="H238" i="2"/>
  <c r="H239" i="2"/>
  <c r="H241" i="2"/>
  <c r="H242" i="2"/>
  <c r="H243" i="2"/>
  <c r="H25" i="2"/>
  <c r="H26" i="2" s="1"/>
  <c r="H205" i="2"/>
  <c r="H206" i="2"/>
  <c r="H207" i="2"/>
  <c r="H208" i="2"/>
  <c r="H209" i="2"/>
  <c r="H211" i="2"/>
  <c r="H210" i="2"/>
  <c r="H213" i="2"/>
  <c r="H212" i="2"/>
  <c r="H214" i="2"/>
  <c r="H215" i="2"/>
  <c r="H216" i="2"/>
  <c r="H219" i="2"/>
  <c r="H217" i="2"/>
  <c r="H218" i="2"/>
  <c r="H220" i="2"/>
  <c r="H221" i="2"/>
  <c r="H222" i="2"/>
  <c r="H224" i="2"/>
  <c r="H223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3" i="2"/>
  <c r="H142" i="2"/>
  <c r="H145" i="2"/>
  <c r="H144" i="2"/>
  <c r="H146" i="2"/>
  <c r="H147" i="2"/>
  <c r="H148" i="2"/>
  <c r="H149" i="2"/>
  <c r="H150" i="2"/>
  <c r="H151" i="2"/>
  <c r="H153" i="2"/>
  <c r="H152" i="2"/>
  <c r="H154" i="2"/>
  <c r="H156" i="2"/>
  <c r="H155" i="2"/>
  <c r="H157" i="2"/>
  <c r="H159" i="2"/>
  <c r="H158" i="2"/>
  <c r="H160" i="2"/>
  <c r="H161" i="2"/>
  <c r="H162" i="2"/>
  <c r="H163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03" i="2"/>
  <c r="H170" i="2"/>
  <c r="H169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90" i="2"/>
  <c r="H189" i="2"/>
  <c r="H191" i="2"/>
  <c r="H192" i="2"/>
  <c r="H193" i="2"/>
  <c r="H194" i="2"/>
  <c r="H195" i="2"/>
  <c r="H196" i="2"/>
  <c r="H197" i="2"/>
  <c r="H198" i="2"/>
  <c r="H199" i="2"/>
  <c r="H201" i="2"/>
  <c r="H200" i="2"/>
  <c r="H202" i="2"/>
  <c r="H245" i="2"/>
  <c r="H246" i="2"/>
  <c r="H247" i="2"/>
  <c r="H248" i="2"/>
  <c r="H249" i="2"/>
  <c r="H250" i="2"/>
  <c r="H251" i="2"/>
  <c r="H252" i="2"/>
  <c r="H254" i="2"/>
  <c r="H253" i="2"/>
  <c r="H255" i="2"/>
  <c r="H256" i="2"/>
  <c r="H257" i="2"/>
  <c r="H258" i="2"/>
  <c r="H259" i="2"/>
  <c r="H260" i="2"/>
  <c r="H261" i="2"/>
  <c r="H4" i="2"/>
  <c r="H5" i="2"/>
  <c r="H6" i="2"/>
  <c r="H8" i="2"/>
  <c r="H7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5" i="2"/>
  <c r="H104" i="2"/>
  <c r="H106" i="2"/>
  <c r="H107" i="2"/>
  <c r="H108" i="2"/>
  <c r="H109" i="2"/>
  <c r="H110" i="2"/>
  <c r="H111" i="2"/>
  <c r="H113" i="2"/>
  <c r="H112" i="2"/>
  <c r="H114" i="2"/>
  <c r="H115" i="2"/>
  <c r="H116" i="2"/>
  <c r="H117" i="2"/>
  <c r="H118" i="2"/>
  <c r="H119" i="2"/>
  <c r="H120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68" i="2"/>
  <c r="H70" i="2"/>
  <c r="H71" i="2"/>
  <c r="H72" i="2"/>
  <c r="H73" i="2"/>
  <c r="H75" i="2"/>
  <c r="H74" i="2"/>
  <c r="H76" i="2"/>
  <c r="H77" i="2"/>
  <c r="H79" i="2"/>
  <c r="H78" i="2"/>
  <c r="H80" i="2"/>
  <c r="H81" i="2"/>
  <c r="H82" i="2"/>
  <c r="H83" i="2"/>
  <c r="H84" i="2"/>
  <c r="H165" i="2"/>
  <c r="H166" i="2" s="1"/>
  <c r="H263" i="2"/>
  <c r="H264" i="2"/>
  <c r="H226" i="2"/>
  <c r="H227" i="2"/>
  <c r="H228" i="2"/>
  <c r="H229" i="2"/>
  <c r="H230" i="2"/>
  <c r="H231" i="2"/>
  <c r="H300" i="2"/>
  <c r="H301" i="2"/>
  <c r="H302" i="2"/>
  <c r="H87" i="2"/>
  <c r="H86" i="2"/>
  <c r="H88" i="2"/>
  <c r="H167" i="2"/>
  <c r="H168" i="2" s="1"/>
  <c r="H89" i="2" l="1"/>
  <c r="H232" i="2"/>
  <c r="H121" i="2"/>
  <c r="H244" i="2"/>
  <c r="H85" i="2"/>
  <c r="H164" i="2"/>
  <c r="H225" i="2"/>
  <c r="H303" i="2"/>
  <c r="H262" i="2"/>
  <c r="H299" i="2"/>
  <c r="H265" i="2"/>
  <c r="H204" i="2"/>
  <c r="H24" i="2"/>
  <c r="H9" i="2"/>
</calcChain>
</file>

<file path=xl/sharedStrings.xml><?xml version="1.0" encoding="utf-8"?>
<sst xmlns="http://schemas.openxmlformats.org/spreadsheetml/2006/main" count="884" uniqueCount="249">
  <si>
    <t>ТРОЯ-АВТО ЕООД</t>
  </si>
  <si>
    <t>66.119</t>
  </si>
  <si>
    <t>67.128</t>
  </si>
  <si>
    <t>73.118</t>
  </si>
  <si>
    <t>75.31</t>
  </si>
  <si>
    <t>77.54</t>
  </si>
  <si>
    <t>112.16</t>
  </si>
  <si>
    <t>113.4</t>
  </si>
  <si>
    <t>114.8</t>
  </si>
  <si>
    <t>114.110</t>
  </si>
  <si>
    <t>114.112</t>
  </si>
  <si>
    <t>115.106</t>
  </si>
  <si>
    <t>115.112</t>
  </si>
  <si>
    <t>118.106</t>
  </si>
  <si>
    <t>149.27</t>
  </si>
  <si>
    <t>150.40</t>
  </si>
  <si>
    <t>150.110</t>
  </si>
  <si>
    <t>151.19</t>
  </si>
  <si>
    <t>152.13</t>
  </si>
  <si>
    <t>152.110</t>
  </si>
  <si>
    <t>153.41</t>
  </si>
  <si>
    <t>157.8</t>
  </si>
  <si>
    <t>159.16</t>
  </si>
  <si>
    <t>159.17</t>
  </si>
  <si>
    <t>160.12</t>
  </si>
  <si>
    <t>161.10</t>
  </si>
  <si>
    <t>163.107</t>
  </si>
  <si>
    <t>164.8</t>
  </si>
  <si>
    <t>166.105</t>
  </si>
  <si>
    <t>167.105</t>
  </si>
  <si>
    <t>168.8</t>
  </si>
  <si>
    <t>169.106</t>
  </si>
  <si>
    <t>213.217</t>
  </si>
  <si>
    <t>МОНИ - БРАНИМИР БОЯНОВ ЕТ</t>
  </si>
  <si>
    <t>136.18</t>
  </si>
  <si>
    <t>136.105</t>
  </si>
  <si>
    <t>137.114</t>
  </si>
  <si>
    <t>140.27</t>
  </si>
  <si>
    <t>140.114</t>
  </si>
  <si>
    <t>143.105</t>
  </si>
  <si>
    <t>207.105</t>
  </si>
  <si>
    <t>АЛБЕНА СИМЕОНОВА 1 ЕООД</t>
  </si>
  <si>
    <t>171.6</t>
  </si>
  <si>
    <t>МИТКЕН ООД</t>
  </si>
  <si>
    <t>28.10</t>
  </si>
  <si>
    <t>30.113</t>
  </si>
  <si>
    <t>31.12</t>
  </si>
  <si>
    <t>37.32</t>
  </si>
  <si>
    <t>38.23</t>
  </si>
  <si>
    <t>38.113</t>
  </si>
  <si>
    <t>80.23</t>
  </si>
  <si>
    <t>80.128</t>
  </si>
  <si>
    <t>82.8</t>
  </si>
  <si>
    <t>108.112</t>
  </si>
  <si>
    <t>109.112</t>
  </si>
  <si>
    <t>110.39</t>
  </si>
  <si>
    <t>110.109</t>
  </si>
  <si>
    <t>110.110</t>
  </si>
  <si>
    <t>119.9</t>
  </si>
  <si>
    <t>120.38</t>
  </si>
  <si>
    <t>124.24</t>
  </si>
  <si>
    <t>ДУРУМ БЪЛГАРИЯ 2006 ООД</t>
  </si>
  <si>
    <t>40.36</t>
  </si>
  <si>
    <t>41.107</t>
  </si>
  <si>
    <t>47.105</t>
  </si>
  <si>
    <t>48.105</t>
  </si>
  <si>
    <t>49.105</t>
  </si>
  <si>
    <t>50.105</t>
  </si>
  <si>
    <t>59.4</t>
  </si>
  <si>
    <t>77.55</t>
  </si>
  <si>
    <t>84.12</t>
  </si>
  <si>
    <t>85.42</t>
  </si>
  <si>
    <t>86.28</t>
  </si>
  <si>
    <t>92.107</t>
  </si>
  <si>
    <t>95.115</t>
  </si>
  <si>
    <t>97.7</t>
  </si>
  <si>
    <t>98.6</t>
  </si>
  <si>
    <t>100.40</t>
  </si>
  <si>
    <t>101.22</t>
  </si>
  <si>
    <t>102.30</t>
  </si>
  <si>
    <t>102.129</t>
  </si>
  <si>
    <t>103.42</t>
  </si>
  <si>
    <t>103.105</t>
  </si>
  <si>
    <t>104.110</t>
  </si>
  <si>
    <t>106.7</t>
  </si>
  <si>
    <t>108.111</t>
  </si>
  <si>
    <t>123.49</t>
  </si>
  <si>
    <t>123.66</t>
  </si>
  <si>
    <t>125.53</t>
  </si>
  <si>
    <t>125.141</t>
  </si>
  <si>
    <t>129.15</t>
  </si>
  <si>
    <t>131.14</t>
  </si>
  <si>
    <t>131.113</t>
  </si>
  <si>
    <t>132.114</t>
  </si>
  <si>
    <t>133.14</t>
  </si>
  <si>
    <t>133.114</t>
  </si>
  <si>
    <t>134.11</t>
  </si>
  <si>
    <t>137.124</t>
  </si>
  <si>
    <t>208.157</t>
  </si>
  <si>
    <t>211.306</t>
  </si>
  <si>
    <t>АГРОТЕКНИКА БЪЛГАРИЯ ООД</t>
  </si>
  <si>
    <t>23.110</t>
  </si>
  <si>
    <t>25.109</t>
  </si>
  <si>
    <t>25.113</t>
  </si>
  <si>
    <t>27.113</t>
  </si>
  <si>
    <t>39.129</t>
  </si>
  <si>
    <t>42.13</t>
  </si>
  <si>
    <t>73.113</t>
  </si>
  <si>
    <t>76.26</t>
  </si>
  <si>
    <t>87.24</t>
  </si>
  <si>
    <t>87.25</t>
  </si>
  <si>
    <t>88.32</t>
  </si>
  <si>
    <t>89.11</t>
  </si>
  <si>
    <t>89.112</t>
  </si>
  <si>
    <t>209.112</t>
  </si>
  <si>
    <t>МАГ ТОНЧЕВИ</t>
  </si>
  <si>
    <t>15.12</t>
  </si>
  <si>
    <t>32.3</t>
  </si>
  <si>
    <t>32.11</t>
  </si>
  <si>
    <t>33.111</t>
  </si>
  <si>
    <t>36.107</t>
  </si>
  <si>
    <t>43.109</t>
  </si>
  <si>
    <t>52.107</t>
  </si>
  <si>
    <t>61.107</t>
  </si>
  <si>
    <t>63.24</t>
  </si>
  <si>
    <t>83.41</t>
  </si>
  <si>
    <t>106.129</t>
  </si>
  <si>
    <t>107.30</t>
  </si>
  <si>
    <t>124.115</t>
  </si>
  <si>
    <t>142.15</t>
  </si>
  <si>
    <t>146.113</t>
  </si>
  <si>
    <t>153.140</t>
  </si>
  <si>
    <t>155.26</t>
  </si>
  <si>
    <t>155.40</t>
  </si>
  <si>
    <t>156.27</t>
  </si>
  <si>
    <t>156.107</t>
  </si>
  <si>
    <t>СЕВА-СВ ООД</t>
  </si>
  <si>
    <t>97.105</t>
  </si>
  <si>
    <t>120.115</t>
  </si>
  <si>
    <t>122.16</t>
  </si>
  <si>
    <t>142.114</t>
  </si>
  <si>
    <t>143.9</t>
  </si>
  <si>
    <t>205.407</t>
  </si>
  <si>
    <t>205.408</t>
  </si>
  <si>
    <t>205.409</t>
  </si>
  <si>
    <t>205.410</t>
  </si>
  <si>
    <t>211.313</t>
  </si>
  <si>
    <t>АГРО ДАНИЕЛ ЗАМФИРОВ 2012</t>
  </si>
  <si>
    <t>69.113</t>
  </si>
  <si>
    <t>71.112</t>
  </si>
  <si>
    <t>72.36</t>
  </si>
  <si>
    <t>73.42</t>
  </si>
  <si>
    <t>ДОБИ ИНВЕСТ ЕООД</t>
  </si>
  <si>
    <t>24.12</t>
  </si>
  <si>
    <t>30.27</t>
  </si>
  <si>
    <t>33.8</t>
  </si>
  <si>
    <t>41.129</t>
  </si>
  <si>
    <t>124.23</t>
  </si>
  <si>
    <t>127.115</t>
  </si>
  <si>
    <t>128.14</t>
  </si>
  <si>
    <t>128.115</t>
  </si>
  <si>
    <t>138.13</t>
  </si>
  <si>
    <t>139.12</t>
  </si>
  <si>
    <t>141.17</t>
  </si>
  <si>
    <t>144.6</t>
  </si>
  <si>
    <t>147.114</t>
  </si>
  <si>
    <t>205.416</t>
  </si>
  <si>
    <t>206.113</t>
  </si>
  <si>
    <t>208.228</t>
  </si>
  <si>
    <t>210.69</t>
  </si>
  <si>
    <t>ГРИЙН ПОИНТ 2017 ЕООД</t>
  </si>
  <si>
    <t>11.11</t>
  </si>
  <si>
    <t>11.110</t>
  </si>
  <si>
    <t>12.110</t>
  </si>
  <si>
    <t>12.113</t>
  </si>
  <si>
    <t>12.120</t>
  </si>
  <si>
    <t>16.10</t>
  </si>
  <si>
    <t>17.115</t>
  </si>
  <si>
    <t>18.17</t>
  </si>
  <si>
    <t>19.10</t>
  </si>
  <si>
    <t>20.13</t>
  </si>
  <si>
    <t>21.8</t>
  </si>
  <si>
    <t>74.128</t>
  </si>
  <si>
    <t>76.119</t>
  </si>
  <si>
    <t>145.13</t>
  </si>
  <si>
    <t>146.114</t>
  </si>
  <si>
    <t>147.13</t>
  </si>
  <si>
    <t>148.113</t>
  </si>
  <si>
    <t>171.7</t>
  </si>
  <si>
    <t>172.4</t>
  </si>
  <si>
    <t>174.9</t>
  </si>
  <si>
    <t>175.18</t>
  </si>
  <si>
    <t>175.106</t>
  </si>
  <si>
    <t>176.8</t>
  </si>
  <si>
    <t>179.112</t>
  </si>
  <si>
    <t>180.22</t>
  </si>
  <si>
    <t>180.112</t>
  </si>
  <si>
    <t>214.204</t>
  </si>
  <si>
    <t>64.10</t>
  </si>
  <si>
    <t>СЕВИ И СЕЯТООД</t>
  </si>
  <si>
    <t>42.110</t>
  </si>
  <si>
    <t>МИТРА СТОЯНОВА ВЛАХОВА</t>
  </si>
  <si>
    <t>205.241</t>
  </si>
  <si>
    <t>205.403</t>
  </si>
  <si>
    <t>205.404</t>
  </si>
  <si>
    <t>205.405</t>
  </si>
  <si>
    <t>205.406</t>
  </si>
  <si>
    <t>ЦЕЦА ИВАНОВА ИЛИЕВА</t>
  </si>
  <si>
    <t>ДАНИЕЛА ИВАНОВА ВЪРБАНОВА</t>
  </si>
  <si>
    <t>178.106</t>
  </si>
  <si>
    <t>ЛЮБОМИР РОЗЕНОВ ЛЮБЕНОВ</t>
  </si>
  <si>
    <t>ПОЛЗВАТЕЛ</t>
  </si>
  <si>
    <t>ЗЕМЛИЩЕ</t>
  </si>
  <si>
    <t>ЕКАТТЕ</t>
  </si>
  <si>
    <t>№ НА ИМОТ</t>
  </si>
  <si>
    <t>ПЛОЩ НА ИМОТА /ДКА/</t>
  </si>
  <si>
    <t>ПОЛЗВАНА ПЛОЩ     /ДКА/</t>
  </si>
  <si>
    <t>НАЕМНА ЦЕНА /ЛВ./ДКА/</t>
  </si>
  <si>
    <t>СУМА            /ЛВ./</t>
  </si>
  <si>
    <t>ВЪБЕЛ</t>
  </si>
  <si>
    <t>КОСТАДИНОВИ-69 ООД</t>
  </si>
  <si>
    <t xml:space="preserve">МАГ ТОНЧЕВИ </t>
  </si>
  <si>
    <t>АГРО ДАНИЕЛ ЗАМФИРОВ 2012 Общо</t>
  </si>
  <si>
    <t>АГРОТЕКНИКА БЪЛГАРИЯ ООД Общо</t>
  </si>
  <si>
    <t>АЛБЕНА СИМЕОНОВА 1 ЕООД Общо</t>
  </si>
  <si>
    <t>ГРИЙН ПОИНТ 2017 ЕООД Общо</t>
  </si>
  <si>
    <t>ДАНИЕЛА ИВАНОВА ВЪРБАНОВА Общо</t>
  </si>
  <si>
    <t>ДОБИ ИНВЕСТ ЕООД Общо</t>
  </si>
  <si>
    <t>ДУРУМ БЪЛГАРИЯ 2006 ООД Общо</t>
  </si>
  <si>
    <t>КОСТАДИНОВИ-69 ООД Общо</t>
  </si>
  <si>
    <t>ЛЮБОМИР РОЗЕНОВ ЛЮБЕНОВ Общо</t>
  </si>
  <si>
    <t>МАГ ТОНЧЕВИ Общо</t>
  </si>
  <si>
    <t>МИТКЕН ООД Общо</t>
  </si>
  <si>
    <t>МИТРА СТОЯНОВА ВЛАХОВА Общо</t>
  </si>
  <si>
    <t>МОНИ - БРАНИМИР БОЯНОВ ЕТ Общо</t>
  </si>
  <si>
    <t>СЕВА-СВ ООД Общо</t>
  </si>
  <si>
    <t>СЕВИ И СЕЯТООД Общо</t>
  </si>
  <si>
    <t>ТРОЯ-АВТО ЕООД Общо</t>
  </si>
  <si>
    <t>ЦЕЦА ИВАНОВА ИЛИЕВА Общо</t>
  </si>
  <si>
    <t>ПРИЛОЖЕНИЕ № 1 КЪМ ЗАПОВЕД №31/01.03.2022г.</t>
  </si>
  <si>
    <t>Регистър за предоставяне на имотите - ПОЛСКИ ПЪТИЩА /собственост на Община Никопол/, попадащи в масивите за ползване, по цена в размер на средното годишно рентно плащане за землището -  за стопанската 2021/2022 година за  землището на с.Въбел</t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</si>
  <si>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</si>
  <si>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</si>
  <si>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</si>
  <si>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IBAN: BG07STSA 93008470000000;</t>
  </si>
  <si>
    <t>BIC:  BIG:STSABGSF;</t>
  </si>
  <si>
    <t>КОД: 44 42 00</t>
  </si>
  <si>
    <t>Основание за плащане: "Полски пътища 2021/2022 стопанска година"</t>
  </si>
  <si>
    <t>Банка: „Банка ДСК” ЕАД клон Никопол;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</si>
</sst>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лв.-402]_-;\-* #,##0.00\ [$лв.-402]_-;_-* &quot;-&quot;??\ [$лв.-402]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33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/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/>
    <xf numFmtId="165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/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 customBuiltin="1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tabSelected="1" workbookViewId="0">
      <selection activeCell="A308" sqref="A308"/>
    </sheetView>
  </sheetViews>
  <sheetFormatPr defaultRowHeight="15" outlineLevelRow="2" x14ac:dyDescent="0.25"/>
  <cols>
    <col min="1" max="1" width="45.42578125" customWidth="1"/>
    <col min="2" max="2" width="26.85546875" customWidth="1"/>
    <col min="3" max="3" width="13.28515625" customWidth="1"/>
    <col min="4" max="4" width="13.5703125" customWidth="1"/>
    <col min="5" max="5" width="14.42578125" customWidth="1"/>
    <col min="6" max="6" width="14.5703125" customWidth="1"/>
    <col min="7" max="7" width="12.140625" customWidth="1"/>
    <col min="8" max="8" width="16.28515625" customWidth="1"/>
  </cols>
  <sheetData>
    <row r="1" spans="1:8" ht="73.5" customHeight="1" x14ac:dyDescent="0.25">
      <c r="A1" s="16" t="s">
        <v>240</v>
      </c>
      <c r="B1" s="16"/>
      <c r="C1" s="16"/>
      <c r="D1" s="16"/>
      <c r="E1" s="16"/>
      <c r="F1" s="16"/>
      <c r="G1" s="16"/>
      <c r="H1" s="16"/>
    </row>
    <row r="2" spans="1:8" s="2" customFormat="1" ht="27.75" customHeight="1" x14ac:dyDescent="0.25">
      <c r="A2" s="1"/>
      <c r="B2" s="1"/>
      <c r="C2" s="1"/>
      <c r="D2" s="15" t="s">
        <v>239</v>
      </c>
      <c r="E2" s="15"/>
      <c r="F2" s="15"/>
      <c r="G2" s="15"/>
      <c r="H2" s="15"/>
    </row>
    <row r="3" spans="1:8" s="2" customFormat="1" ht="47.25" x14ac:dyDescent="0.25">
      <c r="A3" s="3" t="s">
        <v>211</v>
      </c>
      <c r="B3" s="3" t="s">
        <v>212</v>
      </c>
      <c r="C3" s="3" t="s">
        <v>213</v>
      </c>
      <c r="D3" s="3" t="s">
        <v>214</v>
      </c>
      <c r="E3" s="3" t="s">
        <v>215</v>
      </c>
      <c r="F3" s="3" t="s">
        <v>216</v>
      </c>
      <c r="G3" s="4" t="s">
        <v>217</v>
      </c>
      <c r="H3" s="4" t="s">
        <v>218</v>
      </c>
    </row>
    <row r="4" spans="1:8" ht="15.75" outlineLevel="2" x14ac:dyDescent="0.25">
      <c r="A4" s="5" t="s">
        <v>147</v>
      </c>
      <c r="B4" s="6" t="s">
        <v>219</v>
      </c>
      <c r="C4" s="6">
        <v>12365</v>
      </c>
      <c r="D4" s="10" t="s">
        <v>148</v>
      </c>
      <c r="E4" s="7">
        <v>2.383</v>
      </c>
      <c r="F4" s="7">
        <v>2.343</v>
      </c>
      <c r="G4" s="8">
        <v>41</v>
      </c>
      <c r="H4" s="8">
        <f>F4*G4</f>
        <v>96.063000000000002</v>
      </c>
    </row>
    <row r="5" spans="1:8" ht="15.75" outlineLevel="2" x14ac:dyDescent="0.25">
      <c r="A5" s="5" t="s">
        <v>147</v>
      </c>
      <c r="B5" s="6" t="s">
        <v>219</v>
      </c>
      <c r="C5" s="6">
        <v>12365</v>
      </c>
      <c r="D5" s="10" t="s">
        <v>149</v>
      </c>
      <c r="E5" s="7">
        <v>6.976</v>
      </c>
      <c r="F5" s="7">
        <v>0.27</v>
      </c>
      <c r="G5" s="8">
        <v>41</v>
      </c>
      <c r="H5" s="8">
        <f>F5*G5</f>
        <v>11.07</v>
      </c>
    </row>
    <row r="6" spans="1:8" ht="15.75" outlineLevel="2" x14ac:dyDescent="0.25">
      <c r="A6" s="5" t="s">
        <v>147</v>
      </c>
      <c r="B6" s="6" t="s">
        <v>219</v>
      </c>
      <c r="C6" s="6">
        <v>12365</v>
      </c>
      <c r="D6" s="10" t="s">
        <v>150</v>
      </c>
      <c r="E6" s="7">
        <v>1.6080000000000001</v>
      </c>
      <c r="F6" s="7">
        <v>1.591</v>
      </c>
      <c r="G6" s="8">
        <v>41</v>
      </c>
      <c r="H6" s="8">
        <f>F6*G6</f>
        <v>65.230999999999995</v>
      </c>
    </row>
    <row r="7" spans="1:8" ht="15.75" outlineLevel="2" x14ac:dyDescent="0.25">
      <c r="A7" s="5" t="s">
        <v>147</v>
      </c>
      <c r="B7" s="6" t="s">
        <v>219</v>
      </c>
      <c r="C7" s="6">
        <v>12365</v>
      </c>
      <c r="D7" s="10" t="s">
        <v>107</v>
      </c>
      <c r="E7" s="7">
        <v>5.2770000000000001</v>
      </c>
      <c r="F7" s="7">
        <v>1.282</v>
      </c>
      <c r="G7" s="8">
        <v>41</v>
      </c>
      <c r="H7" s="8">
        <f>F7*G7</f>
        <v>52.561999999999998</v>
      </c>
    </row>
    <row r="8" spans="1:8" ht="15.75" outlineLevel="2" x14ac:dyDescent="0.25">
      <c r="A8" s="5" t="s">
        <v>147</v>
      </c>
      <c r="B8" s="6" t="s">
        <v>219</v>
      </c>
      <c r="C8" s="6">
        <v>12365</v>
      </c>
      <c r="D8" s="10" t="s">
        <v>151</v>
      </c>
      <c r="E8" s="7">
        <v>1.6120000000000001</v>
      </c>
      <c r="F8" s="7">
        <v>1.5529999999999999</v>
      </c>
      <c r="G8" s="8">
        <v>41</v>
      </c>
      <c r="H8" s="8">
        <f>F8*G8</f>
        <v>63.672999999999995</v>
      </c>
    </row>
    <row r="9" spans="1:8" ht="15.75" outlineLevel="1" x14ac:dyDescent="0.25">
      <c r="A9" s="9" t="s">
        <v>222</v>
      </c>
      <c r="B9" s="6"/>
      <c r="C9" s="6"/>
      <c r="D9" s="10"/>
      <c r="E9" s="7"/>
      <c r="F9" s="7">
        <f>SUBTOTAL(9,F4:F8)</f>
        <v>7.0389999999999997</v>
      </c>
      <c r="G9" s="8"/>
      <c r="H9" s="8">
        <f>SUBTOTAL(9,H4:H8)</f>
        <v>288.59899999999999</v>
      </c>
    </row>
    <row r="10" spans="1:8" ht="15.75" outlineLevel="2" x14ac:dyDescent="0.25">
      <c r="A10" s="5" t="s">
        <v>100</v>
      </c>
      <c r="B10" s="6" t="s">
        <v>219</v>
      </c>
      <c r="C10" s="6">
        <v>12365</v>
      </c>
      <c r="D10" s="10" t="s">
        <v>101</v>
      </c>
      <c r="E10" s="7">
        <v>5.6719999999999997</v>
      </c>
      <c r="F10" s="7">
        <v>0.30399999999999999</v>
      </c>
      <c r="G10" s="8">
        <v>41</v>
      </c>
      <c r="H10" s="8">
        <f t="shared" ref="H10:H23" si="0">F10*G10</f>
        <v>12.464</v>
      </c>
    </row>
    <row r="11" spans="1:8" ht="15.75" outlineLevel="2" x14ac:dyDescent="0.25">
      <c r="A11" s="5" t="s">
        <v>100</v>
      </c>
      <c r="B11" s="6" t="s">
        <v>219</v>
      </c>
      <c r="C11" s="6">
        <v>12365</v>
      </c>
      <c r="D11" s="10" t="s">
        <v>102</v>
      </c>
      <c r="E11" s="7">
        <v>1.9530000000000001</v>
      </c>
      <c r="F11" s="7">
        <v>1.819</v>
      </c>
      <c r="G11" s="8">
        <v>41</v>
      </c>
      <c r="H11" s="8">
        <f t="shared" si="0"/>
        <v>74.578999999999994</v>
      </c>
    </row>
    <row r="12" spans="1:8" ht="15.75" outlineLevel="2" x14ac:dyDescent="0.25">
      <c r="A12" s="5" t="s">
        <v>100</v>
      </c>
      <c r="B12" s="6" t="s">
        <v>219</v>
      </c>
      <c r="C12" s="6">
        <v>12365</v>
      </c>
      <c r="D12" s="10" t="s">
        <v>103</v>
      </c>
      <c r="E12" s="7">
        <v>0.59</v>
      </c>
      <c r="F12" s="7">
        <v>0.33700000000000002</v>
      </c>
      <c r="G12" s="8">
        <v>41</v>
      </c>
      <c r="H12" s="8">
        <f t="shared" si="0"/>
        <v>13.817</v>
      </c>
    </row>
    <row r="13" spans="1:8" ht="15.75" outlineLevel="2" x14ac:dyDescent="0.25">
      <c r="A13" s="5" t="s">
        <v>100</v>
      </c>
      <c r="B13" s="6" t="s">
        <v>219</v>
      </c>
      <c r="C13" s="6">
        <v>12365</v>
      </c>
      <c r="D13" s="10" t="s">
        <v>104</v>
      </c>
      <c r="E13" s="7">
        <v>2.2160000000000002</v>
      </c>
      <c r="F13" s="7">
        <v>1.113</v>
      </c>
      <c r="G13" s="8">
        <v>41</v>
      </c>
      <c r="H13" s="8">
        <f t="shared" si="0"/>
        <v>45.633000000000003</v>
      </c>
    </row>
    <row r="14" spans="1:8" ht="15.75" outlineLevel="2" x14ac:dyDescent="0.25">
      <c r="A14" s="5" t="s">
        <v>100</v>
      </c>
      <c r="B14" s="6" t="s">
        <v>219</v>
      </c>
      <c r="C14" s="6">
        <v>12365</v>
      </c>
      <c r="D14" s="10" t="s">
        <v>105</v>
      </c>
      <c r="E14" s="7">
        <v>4.1139999999999999</v>
      </c>
      <c r="F14" s="7">
        <v>2.1739999999999999</v>
      </c>
      <c r="G14" s="8">
        <v>41</v>
      </c>
      <c r="H14" s="8">
        <f t="shared" si="0"/>
        <v>89.134</v>
      </c>
    </row>
    <row r="15" spans="1:8" ht="15.75" outlineLevel="2" x14ac:dyDescent="0.25">
      <c r="A15" s="5" t="s">
        <v>100</v>
      </c>
      <c r="B15" s="6" t="s">
        <v>219</v>
      </c>
      <c r="C15" s="6">
        <v>12365</v>
      </c>
      <c r="D15" s="10" t="s">
        <v>106</v>
      </c>
      <c r="E15" s="7">
        <v>1.929</v>
      </c>
      <c r="F15" s="7">
        <v>0.28799999999999998</v>
      </c>
      <c r="G15" s="8">
        <v>41</v>
      </c>
      <c r="H15" s="8">
        <f t="shared" si="0"/>
        <v>11.808</v>
      </c>
    </row>
    <row r="16" spans="1:8" ht="15.75" outlineLevel="2" x14ac:dyDescent="0.25">
      <c r="A16" s="5" t="s">
        <v>100</v>
      </c>
      <c r="B16" s="6" t="s">
        <v>219</v>
      </c>
      <c r="C16" s="6">
        <v>12365</v>
      </c>
      <c r="D16" s="10" t="s">
        <v>107</v>
      </c>
      <c r="E16" s="7">
        <v>5.2770000000000001</v>
      </c>
      <c r="F16" s="7">
        <v>0.11600000000000001</v>
      </c>
      <c r="G16" s="8">
        <v>41</v>
      </c>
      <c r="H16" s="8">
        <f t="shared" si="0"/>
        <v>4.7560000000000002</v>
      </c>
    </row>
    <row r="17" spans="1:8" ht="15.75" outlineLevel="2" x14ac:dyDescent="0.25">
      <c r="A17" s="5" t="s">
        <v>100</v>
      </c>
      <c r="B17" s="6" t="s">
        <v>219</v>
      </c>
      <c r="C17" s="6">
        <v>12365</v>
      </c>
      <c r="D17" s="10" t="s">
        <v>108</v>
      </c>
      <c r="E17" s="7">
        <v>1.786</v>
      </c>
      <c r="F17" s="7">
        <v>1.506</v>
      </c>
      <c r="G17" s="8">
        <v>41</v>
      </c>
      <c r="H17" s="8">
        <f t="shared" si="0"/>
        <v>61.746000000000002</v>
      </c>
    </row>
    <row r="18" spans="1:8" ht="15.75" outlineLevel="2" x14ac:dyDescent="0.25">
      <c r="A18" s="5" t="s">
        <v>100</v>
      </c>
      <c r="B18" s="6" t="s">
        <v>219</v>
      </c>
      <c r="C18" s="6">
        <v>12365</v>
      </c>
      <c r="D18" s="10" t="s">
        <v>109</v>
      </c>
      <c r="E18" s="7">
        <v>1.2949999999999999</v>
      </c>
      <c r="F18" s="7">
        <v>1.28</v>
      </c>
      <c r="G18" s="8">
        <v>41</v>
      </c>
      <c r="H18" s="8">
        <f t="shared" si="0"/>
        <v>52.480000000000004</v>
      </c>
    </row>
    <row r="19" spans="1:8" ht="15.75" outlineLevel="2" x14ac:dyDescent="0.25">
      <c r="A19" s="5" t="s">
        <v>100</v>
      </c>
      <c r="B19" s="6" t="s">
        <v>219</v>
      </c>
      <c r="C19" s="6">
        <v>12365</v>
      </c>
      <c r="D19" s="10" t="s">
        <v>110</v>
      </c>
      <c r="E19" s="7">
        <v>1.145</v>
      </c>
      <c r="F19" s="7">
        <v>0.41199999999999998</v>
      </c>
      <c r="G19" s="8">
        <v>41</v>
      </c>
      <c r="H19" s="8">
        <f t="shared" si="0"/>
        <v>16.891999999999999</v>
      </c>
    </row>
    <row r="20" spans="1:8" ht="15.75" outlineLevel="2" x14ac:dyDescent="0.25">
      <c r="A20" s="5" t="s">
        <v>100</v>
      </c>
      <c r="B20" s="6" t="s">
        <v>219</v>
      </c>
      <c r="C20" s="6">
        <v>12365</v>
      </c>
      <c r="D20" s="10" t="s">
        <v>111</v>
      </c>
      <c r="E20" s="7">
        <v>4.859</v>
      </c>
      <c r="F20" s="7">
        <v>2.109</v>
      </c>
      <c r="G20" s="8">
        <v>41</v>
      </c>
      <c r="H20" s="8">
        <f t="shared" si="0"/>
        <v>86.468999999999994</v>
      </c>
    </row>
    <row r="21" spans="1:8" ht="15.75" outlineLevel="2" x14ac:dyDescent="0.25">
      <c r="A21" s="5" t="s">
        <v>100</v>
      </c>
      <c r="B21" s="6" t="s">
        <v>219</v>
      </c>
      <c r="C21" s="6">
        <v>12365</v>
      </c>
      <c r="D21" s="10" t="s">
        <v>112</v>
      </c>
      <c r="E21" s="7">
        <v>1.59</v>
      </c>
      <c r="F21" s="7">
        <v>1.585</v>
      </c>
      <c r="G21" s="8">
        <v>41</v>
      </c>
      <c r="H21" s="8">
        <f t="shared" si="0"/>
        <v>64.984999999999999</v>
      </c>
    </row>
    <row r="22" spans="1:8" ht="15.75" outlineLevel="2" x14ac:dyDescent="0.25">
      <c r="A22" s="5" t="s">
        <v>100</v>
      </c>
      <c r="B22" s="6" t="s">
        <v>219</v>
      </c>
      <c r="C22" s="6">
        <v>12365</v>
      </c>
      <c r="D22" s="10" t="s">
        <v>113</v>
      </c>
      <c r="E22" s="7">
        <v>0.78700000000000003</v>
      </c>
      <c r="F22" s="7">
        <v>0.77</v>
      </c>
      <c r="G22" s="8">
        <v>41</v>
      </c>
      <c r="H22" s="8">
        <f t="shared" si="0"/>
        <v>31.57</v>
      </c>
    </row>
    <row r="23" spans="1:8" ht="15.75" outlineLevel="2" x14ac:dyDescent="0.25">
      <c r="A23" s="5" t="s">
        <v>100</v>
      </c>
      <c r="B23" s="6" t="s">
        <v>219</v>
      </c>
      <c r="C23" s="6">
        <v>12365</v>
      </c>
      <c r="D23" s="10" t="s">
        <v>114</v>
      </c>
      <c r="E23" s="7">
        <v>1.5669999999999999</v>
      </c>
      <c r="F23" s="7">
        <v>0.215</v>
      </c>
      <c r="G23" s="8">
        <v>41</v>
      </c>
      <c r="H23" s="8">
        <f t="shared" si="0"/>
        <v>8.8149999999999995</v>
      </c>
    </row>
    <row r="24" spans="1:8" ht="15.75" outlineLevel="1" x14ac:dyDescent="0.25">
      <c r="A24" s="9" t="s">
        <v>223</v>
      </c>
      <c r="B24" s="6"/>
      <c r="C24" s="6"/>
      <c r="D24" s="10"/>
      <c r="E24" s="7"/>
      <c r="F24" s="7">
        <f>SUBTOTAL(9,F10:F23)</f>
        <v>14.027999999999999</v>
      </c>
      <c r="G24" s="8"/>
      <c r="H24" s="8">
        <f>SUBTOTAL(9,H10:H23)</f>
        <v>575.14800000000014</v>
      </c>
    </row>
    <row r="25" spans="1:8" ht="15.75" outlineLevel="2" x14ac:dyDescent="0.25">
      <c r="A25" s="5" t="s">
        <v>41</v>
      </c>
      <c r="B25" s="6" t="s">
        <v>219</v>
      </c>
      <c r="C25" s="6">
        <v>12365</v>
      </c>
      <c r="D25" s="10" t="s">
        <v>42</v>
      </c>
      <c r="E25" s="7">
        <v>1.333</v>
      </c>
      <c r="F25" s="7">
        <v>1.3140000000000001</v>
      </c>
      <c r="G25" s="8">
        <v>41</v>
      </c>
      <c r="H25" s="8">
        <f>F25*G25</f>
        <v>53.874000000000002</v>
      </c>
    </row>
    <row r="26" spans="1:8" ht="15.75" outlineLevel="1" x14ac:dyDescent="0.25">
      <c r="A26" s="9" t="s">
        <v>224</v>
      </c>
      <c r="B26" s="6"/>
      <c r="C26" s="6"/>
      <c r="D26" s="10"/>
      <c r="E26" s="7"/>
      <c r="F26" s="7">
        <f>SUBTOTAL(9,F25:F25)</f>
        <v>1.3140000000000001</v>
      </c>
      <c r="G26" s="8"/>
      <c r="H26" s="8">
        <f>SUBTOTAL(9,H25:H25)</f>
        <v>53.874000000000002</v>
      </c>
    </row>
    <row r="27" spans="1:8" ht="15.75" outlineLevel="2" x14ac:dyDescent="0.25">
      <c r="A27" s="5" t="s">
        <v>170</v>
      </c>
      <c r="B27" s="6" t="s">
        <v>219</v>
      </c>
      <c r="C27" s="6">
        <v>12365</v>
      </c>
      <c r="D27" s="10" t="s">
        <v>171</v>
      </c>
      <c r="E27" s="7">
        <v>2.1680000000000001</v>
      </c>
      <c r="F27" s="7">
        <v>2.028</v>
      </c>
      <c r="G27" s="8">
        <v>41</v>
      </c>
      <c r="H27" s="8">
        <f t="shared" ref="H27:H58" si="1">F27*G27</f>
        <v>83.147999999999996</v>
      </c>
    </row>
    <row r="28" spans="1:8" ht="15.75" outlineLevel="2" x14ac:dyDescent="0.25">
      <c r="A28" s="5" t="s">
        <v>170</v>
      </c>
      <c r="B28" s="6" t="s">
        <v>219</v>
      </c>
      <c r="C28" s="6">
        <v>12365</v>
      </c>
      <c r="D28" s="10" t="s">
        <v>172</v>
      </c>
      <c r="E28" s="7">
        <v>1.792</v>
      </c>
      <c r="F28" s="7">
        <v>0.48899999999999999</v>
      </c>
      <c r="G28" s="8">
        <v>41</v>
      </c>
      <c r="H28" s="8">
        <f t="shared" si="1"/>
        <v>20.048999999999999</v>
      </c>
    </row>
    <row r="29" spans="1:8" ht="15.75" outlineLevel="2" x14ac:dyDescent="0.25">
      <c r="A29" s="5" t="s">
        <v>170</v>
      </c>
      <c r="B29" s="6" t="s">
        <v>219</v>
      </c>
      <c r="C29" s="6">
        <v>12365</v>
      </c>
      <c r="D29" s="10" t="s">
        <v>173</v>
      </c>
      <c r="E29" s="7">
        <v>1.0349999999999999</v>
      </c>
      <c r="F29" s="7">
        <v>0.16</v>
      </c>
      <c r="G29" s="8">
        <v>41</v>
      </c>
      <c r="H29" s="8">
        <f t="shared" si="1"/>
        <v>6.5600000000000005</v>
      </c>
    </row>
    <row r="30" spans="1:8" ht="15.75" outlineLevel="2" x14ac:dyDescent="0.25">
      <c r="A30" s="5" t="s">
        <v>170</v>
      </c>
      <c r="B30" s="6" t="s">
        <v>219</v>
      </c>
      <c r="C30" s="6">
        <v>12365</v>
      </c>
      <c r="D30" s="10" t="s">
        <v>174</v>
      </c>
      <c r="E30" s="7">
        <v>3.8370000000000002</v>
      </c>
      <c r="F30" s="7">
        <v>0.95599999999999996</v>
      </c>
      <c r="G30" s="8">
        <v>41</v>
      </c>
      <c r="H30" s="8">
        <f t="shared" si="1"/>
        <v>39.195999999999998</v>
      </c>
    </row>
    <row r="31" spans="1:8" ht="15.75" outlineLevel="2" x14ac:dyDescent="0.25">
      <c r="A31" s="5" t="s">
        <v>170</v>
      </c>
      <c r="B31" s="6" t="s">
        <v>219</v>
      </c>
      <c r="C31" s="6">
        <v>12365</v>
      </c>
      <c r="D31" s="10" t="s">
        <v>174</v>
      </c>
      <c r="E31" s="7">
        <v>3.8370000000000002</v>
      </c>
      <c r="F31" s="7">
        <v>0.997</v>
      </c>
      <c r="G31" s="8">
        <v>41</v>
      </c>
      <c r="H31" s="8">
        <f t="shared" si="1"/>
        <v>40.877000000000002</v>
      </c>
    </row>
    <row r="32" spans="1:8" ht="15.75" outlineLevel="2" x14ac:dyDescent="0.25">
      <c r="A32" s="5" t="s">
        <v>170</v>
      </c>
      <c r="B32" s="6" t="s">
        <v>219</v>
      </c>
      <c r="C32" s="6">
        <v>12365</v>
      </c>
      <c r="D32" s="10" t="s">
        <v>175</v>
      </c>
      <c r="E32" s="7">
        <v>1.2789999999999999</v>
      </c>
      <c r="F32" s="7">
        <v>0.14000000000000001</v>
      </c>
      <c r="G32" s="8">
        <v>41</v>
      </c>
      <c r="H32" s="8">
        <f t="shared" si="1"/>
        <v>5.74</v>
      </c>
    </row>
    <row r="33" spans="1:8" ht="15.75" outlineLevel="2" x14ac:dyDescent="0.25">
      <c r="A33" s="5" t="s">
        <v>170</v>
      </c>
      <c r="B33" s="6" t="s">
        <v>219</v>
      </c>
      <c r="C33" s="6">
        <v>12365</v>
      </c>
      <c r="D33" s="10" t="s">
        <v>116</v>
      </c>
      <c r="E33" s="7">
        <v>2.444</v>
      </c>
      <c r="F33" s="7">
        <v>1.3660000000000001</v>
      </c>
      <c r="G33" s="8">
        <v>41</v>
      </c>
      <c r="H33" s="8">
        <f t="shared" si="1"/>
        <v>56.006000000000007</v>
      </c>
    </row>
    <row r="34" spans="1:8" ht="15.75" outlineLevel="2" x14ac:dyDescent="0.25">
      <c r="A34" s="5" t="s">
        <v>170</v>
      </c>
      <c r="B34" s="6" t="s">
        <v>219</v>
      </c>
      <c r="C34" s="6">
        <v>12365</v>
      </c>
      <c r="D34" s="10" t="s">
        <v>176</v>
      </c>
      <c r="E34" s="7">
        <v>2.0449999999999999</v>
      </c>
      <c r="F34" s="7">
        <v>1.9350000000000001</v>
      </c>
      <c r="G34" s="8">
        <v>41</v>
      </c>
      <c r="H34" s="8">
        <f t="shared" si="1"/>
        <v>79.335000000000008</v>
      </c>
    </row>
    <row r="35" spans="1:8" ht="15.75" outlineLevel="2" x14ac:dyDescent="0.25">
      <c r="A35" s="5" t="s">
        <v>170</v>
      </c>
      <c r="B35" s="6" t="s">
        <v>219</v>
      </c>
      <c r="C35" s="6">
        <v>12365</v>
      </c>
      <c r="D35" s="10" t="s">
        <v>177</v>
      </c>
      <c r="E35" s="7">
        <v>1.282</v>
      </c>
      <c r="F35" s="7">
        <v>1.262</v>
      </c>
      <c r="G35" s="8">
        <v>41</v>
      </c>
      <c r="H35" s="8">
        <f t="shared" si="1"/>
        <v>51.741999999999997</v>
      </c>
    </row>
    <row r="36" spans="1:8" ht="15.75" outlineLevel="2" x14ac:dyDescent="0.25">
      <c r="A36" s="5" t="s">
        <v>170</v>
      </c>
      <c r="B36" s="6" t="s">
        <v>219</v>
      </c>
      <c r="C36" s="6">
        <v>12365</v>
      </c>
      <c r="D36" s="10" t="s">
        <v>178</v>
      </c>
      <c r="E36" s="7">
        <v>2.234</v>
      </c>
      <c r="F36" s="7">
        <v>1.9630000000000001</v>
      </c>
      <c r="G36" s="8">
        <v>41</v>
      </c>
      <c r="H36" s="8">
        <f t="shared" si="1"/>
        <v>80.483000000000004</v>
      </c>
    </row>
    <row r="37" spans="1:8" ht="15.75" outlineLevel="2" x14ac:dyDescent="0.25">
      <c r="A37" s="5" t="s">
        <v>170</v>
      </c>
      <c r="B37" s="6" t="s">
        <v>219</v>
      </c>
      <c r="C37" s="6">
        <v>12365</v>
      </c>
      <c r="D37" s="10" t="s">
        <v>179</v>
      </c>
      <c r="E37" s="7">
        <v>1.8680000000000001</v>
      </c>
      <c r="F37" s="7">
        <v>1.72</v>
      </c>
      <c r="G37" s="8">
        <v>41</v>
      </c>
      <c r="H37" s="8">
        <f t="shared" si="1"/>
        <v>70.52</v>
      </c>
    </row>
    <row r="38" spans="1:8" ht="15.75" outlineLevel="2" x14ac:dyDescent="0.25">
      <c r="A38" s="5" t="s">
        <v>170</v>
      </c>
      <c r="B38" s="6" t="s">
        <v>219</v>
      </c>
      <c r="C38" s="6">
        <v>12365</v>
      </c>
      <c r="D38" s="10" t="s">
        <v>180</v>
      </c>
      <c r="E38" s="7">
        <v>1.958</v>
      </c>
      <c r="F38" s="7">
        <v>1.79</v>
      </c>
      <c r="G38" s="8">
        <v>41</v>
      </c>
      <c r="H38" s="8">
        <f t="shared" si="1"/>
        <v>73.39</v>
      </c>
    </row>
    <row r="39" spans="1:8" ht="15.75" outlineLevel="2" x14ac:dyDescent="0.25">
      <c r="A39" s="5" t="s">
        <v>170</v>
      </c>
      <c r="B39" s="6" t="s">
        <v>219</v>
      </c>
      <c r="C39" s="6">
        <v>12365</v>
      </c>
      <c r="D39" s="10" t="s">
        <v>181</v>
      </c>
      <c r="E39" s="7">
        <v>2.2240000000000002</v>
      </c>
      <c r="F39" s="7">
        <v>2.0470000000000002</v>
      </c>
      <c r="G39" s="8">
        <v>41</v>
      </c>
      <c r="H39" s="8">
        <f t="shared" si="1"/>
        <v>83.927000000000007</v>
      </c>
    </row>
    <row r="40" spans="1:8" ht="15.75" outlineLevel="2" x14ac:dyDescent="0.25">
      <c r="A40" s="5" t="s">
        <v>170</v>
      </c>
      <c r="B40" s="6" t="s">
        <v>219</v>
      </c>
      <c r="C40" s="6">
        <v>12365</v>
      </c>
      <c r="D40" s="10" t="s">
        <v>149</v>
      </c>
      <c r="E40" s="7">
        <v>6.976</v>
      </c>
      <c r="F40" s="7">
        <v>0.13700000000000001</v>
      </c>
      <c r="G40" s="8">
        <v>41</v>
      </c>
      <c r="H40" s="8">
        <f t="shared" si="1"/>
        <v>5.6170000000000009</v>
      </c>
    </row>
    <row r="41" spans="1:8" ht="15.75" outlineLevel="2" x14ac:dyDescent="0.25">
      <c r="A41" s="5" t="s">
        <v>170</v>
      </c>
      <c r="B41" s="6" t="s">
        <v>219</v>
      </c>
      <c r="C41" s="6">
        <v>12365</v>
      </c>
      <c r="D41" s="10" t="s">
        <v>149</v>
      </c>
      <c r="E41" s="7">
        <v>6.976</v>
      </c>
      <c r="F41" s="7">
        <v>0.15</v>
      </c>
      <c r="G41" s="8">
        <v>41</v>
      </c>
      <c r="H41" s="8">
        <f t="shared" si="1"/>
        <v>6.1499999999999995</v>
      </c>
    </row>
    <row r="42" spans="1:8" ht="15.75" outlineLevel="2" x14ac:dyDescent="0.25">
      <c r="A42" s="5" t="s">
        <v>170</v>
      </c>
      <c r="B42" s="6" t="s">
        <v>219</v>
      </c>
      <c r="C42" s="6">
        <v>12365</v>
      </c>
      <c r="D42" s="10" t="s">
        <v>149</v>
      </c>
      <c r="E42" s="7">
        <v>6.976</v>
      </c>
      <c r="F42" s="7">
        <v>0.16800000000000001</v>
      </c>
      <c r="G42" s="8">
        <v>41</v>
      </c>
      <c r="H42" s="8">
        <f t="shared" si="1"/>
        <v>6.8880000000000008</v>
      </c>
    </row>
    <row r="43" spans="1:8" ht="15.75" outlineLevel="2" x14ac:dyDescent="0.25">
      <c r="A43" s="5" t="s">
        <v>170</v>
      </c>
      <c r="B43" s="6" t="s">
        <v>219</v>
      </c>
      <c r="C43" s="6">
        <v>12365</v>
      </c>
      <c r="D43" s="10" t="s">
        <v>149</v>
      </c>
      <c r="E43" s="7">
        <v>6.976</v>
      </c>
      <c r="F43" s="7">
        <v>0.19800000000000001</v>
      </c>
      <c r="G43" s="8">
        <v>41</v>
      </c>
      <c r="H43" s="8">
        <f t="shared" si="1"/>
        <v>8.1180000000000003</v>
      </c>
    </row>
    <row r="44" spans="1:8" ht="15.75" outlineLevel="2" x14ac:dyDescent="0.25">
      <c r="A44" s="5" t="s">
        <v>170</v>
      </c>
      <c r="B44" s="6" t="s">
        <v>219</v>
      </c>
      <c r="C44" s="6">
        <v>12365</v>
      </c>
      <c r="D44" s="10" t="s">
        <v>149</v>
      </c>
      <c r="E44" s="7">
        <v>6.976</v>
      </c>
      <c r="F44" s="7">
        <v>0.21299999999999999</v>
      </c>
      <c r="G44" s="8">
        <v>41</v>
      </c>
      <c r="H44" s="8">
        <f t="shared" si="1"/>
        <v>8.7330000000000005</v>
      </c>
    </row>
    <row r="45" spans="1:8" ht="15.75" outlineLevel="2" x14ac:dyDescent="0.25">
      <c r="A45" s="5" t="s">
        <v>170</v>
      </c>
      <c r="B45" s="6" t="s">
        <v>219</v>
      </c>
      <c r="C45" s="6">
        <v>12365</v>
      </c>
      <c r="D45" s="10" t="s">
        <v>149</v>
      </c>
      <c r="E45" s="7">
        <v>6.976</v>
      </c>
      <c r="F45" s="7">
        <v>0.218</v>
      </c>
      <c r="G45" s="8">
        <v>41</v>
      </c>
      <c r="H45" s="8">
        <f t="shared" si="1"/>
        <v>8.9380000000000006</v>
      </c>
    </row>
    <row r="46" spans="1:8" ht="15.75" outlineLevel="2" x14ac:dyDescent="0.25">
      <c r="A46" s="5" t="s">
        <v>170</v>
      </c>
      <c r="B46" s="6" t="s">
        <v>219</v>
      </c>
      <c r="C46" s="6">
        <v>12365</v>
      </c>
      <c r="D46" s="10" t="s">
        <v>149</v>
      </c>
      <c r="E46" s="7">
        <v>6.976</v>
      </c>
      <c r="F46" s="7">
        <v>0.68100000000000005</v>
      </c>
      <c r="G46" s="8">
        <v>41</v>
      </c>
      <c r="H46" s="8">
        <f t="shared" si="1"/>
        <v>27.921000000000003</v>
      </c>
    </row>
    <row r="47" spans="1:8" ht="15.75" outlineLevel="2" x14ac:dyDescent="0.25">
      <c r="A47" s="5" t="s">
        <v>170</v>
      </c>
      <c r="B47" s="6" t="s">
        <v>219</v>
      </c>
      <c r="C47" s="6">
        <v>12365</v>
      </c>
      <c r="D47" s="10" t="s">
        <v>107</v>
      </c>
      <c r="E47" s="7">
        <v>5.2770000000000001</v>
      </c>
      <c r="F47" s="7">
        <v>0.121</v>
      </c>
      <c r="G47" s="8">
        <v>41</v>
      </c>
      <c r="H47" s="8">
        <f t="shared" si="1"/>
        <v>4.9610000000000003</v>
      </c>
    </row>
    <row r="48" spans="1:8" ht="15.75" outlineLevel="2" x14ac:dyDescent="0.25">
      <c r="A48" s="5" t="s">
        <v>170</v>
      </c>
      <c r="B48" s="6" t="s">
        <v>219</v>
      </c>
      <c r="C48" s="6">
        <v>12365</v>
      </c>
      <c r="D48" s="10" t="s">
        <v>107</v>
      </c>
      <c r="E48" s="7">
        <v>5.2770000000000001</v>
      </c>
      <c r="F48" s="7">
        <v>0.126</v>
      </c>
      <c r="G48" s="8">
        <v>41</v>
      </c>
      <c r="H48" s="8">
        <f t="shared" si="1"/>
        <v>5.1660000000000004</v>
      </c>
    </row>
    <row r="49" spans="1:8" ht="15.75" outlineLevel="2" x14ac:dyDescent="0.25">
      <c r="A49" s="5" t="s">
        <v>170</v>
      </c>
      <c r="B49" s="6" t="s">
        <v>219</v>
      </c>
      <c r="C49" s="6">
        <v>12365</v>
      </c>
      <c r="D49" s="10" t="s">
        <v>107</v>
      </c>
      <c r="E49" s="7">
        <v>5.2770000000000001</v>
      </c>
      <c r="F49" s="7">
        <v>0.14199999999999999</v>
      </c>
      <c r="G49" s="8">
        <v>41</v>
      </c>
      <c r="H49" s="8">
        <f t="shared" si="1"/>
        <v>5.8219999999999992</v>
      </c>
    </row>
    <row r="50" spans="1:8" ht="15.75" outlineLevel="2" x14ac:dyDescent="0.25">
      <c r="A50" s="5" t="s">
        <v>170</v>
      </c>
      <c r="B50" s="6" t="s">
        <v>219</v>
      </c>
      <c r="C50" s="6">
        <v>12365</v>
      </c>
      <c r="D50" s="10" t="s">
        <v>107</v>
      </c>
      <c r="E50" s="7">
        <v>5.2770000000000001</v>
      </c>
      <c r="F50" s="7">
        <v>0.16300000000000001</v>
      </c>
      <c r="G50" s="8">
        <v>41</v>
      </c>
      <c r="H50" s="8">
        <f t="shared" si="1"/>
        <v>6.6829999999999998</v>
      </c>
    </row>
    <row r="51" spans="1:8" ht="15.75" outlineLevel="2" x14ac:dyDescent="0.25">
      <c r="A51" s="5" t="s">
        <v>170</v>
      </c>
      <c r="B51" s="6" t="s">
        <v>219</v>
      </c>
      <c r="C51" s="6">
        <v>12365</v>
      </c>
      <c r="D51" s="10" t="s">
        <v>107</v>
      </c>
      <c r="E51" s="7">
        <v>5.2770000000000001</v>
      </c>
      <c r="F51" s="7">
        <v>0.17</v>
      </c>
      <c r="G51" s="8">
        <v>41</v>
      </c>
      <c r="H51" s="8">
        <f t="shared" si="1"/>
        <v>6.9700000000000006</v>
      </c>
    </row>
    <row r="52" spans="1:8" ht="15.75" outlineLevel="2" x14ac:dyDescent="0.25">
      <c r="A52" s="5" t="s">
        <v>170</v>
      </c>
      <c r="B52" s="6" t="s">
        <v>219</v>
      </c>
      <c r="C52" s="6">
        <v>12365</v>
      </c>
      <c r="D52" s="10" t="s">
        <v>107</v>
      </c>
      <c r="E52" s="7">
        <v>5.2770000000000001</v>
      </c>
      <c r="F52" s="7">
        <v>0.2</v>
      </c>
      <c r="G52" s="8">
        <v>41</v>
      </c>
      <c r="H52" s="8">
        <f t="shared" si="1"/>
        <v>8.2000000000000011</v>
      </c>
    </row>
    <row r="53" spans="1:8" ht="15.75" outlineLevel="2" x14ac:dyDescent="0.25">
      <c r="A53" s="5" t="s">
        <v>170</v>
      </c>
      <c r="B53" s="6" t="s">
        <v>219</v>
      </c>
      <c r="C53" s="6">
        <v>12365</v>
      </c>
      <c r="D53" s="10" t="s">
        <v>107</v>
      </c>
      <c r="E53" s="7">
        <v>5.2770000000000001</v>
      </c>
      <c r="F53" s="7">
        <v>0.33800000000000002</v>
      </c>
      <c r="G53" s="8">
        <v>41</v>
      </c>
      <c r="H53" s="8">
        <f t="shared" si="1"/>
        <v>13.858000000000001</v>
      </c>
    </row>
    <row r="54" spans="1:8" ht="15.75" outlineLevel="2" x14ac:dyDescent="0.25">
      <c r="A54" s="5" t="s">
        <v>170</v>
      </c>
      <c r="B54" s="6" t="s">
        <v>219</v>
      </c>
      <c r="C54" s="6">
        <v>12365</v>
      </c>
      <c r="D54" s="10" t="s">
        <v>3</v>
      </c>
      <c r="E54" s="7">
        <v>6.6719999999999997</v>
      </c>
      <c r="F54" s="7">
        <v>0.113</v>
      </c>
      <c r="G54" s="8">
        <v>41</v>
      </c>
      <c r="H54" s="8">
        <f t="shared" si="1"/>
        <v>4.633</v>
      </c>
    </row>
    <row r="55" spans="1:8" ht="15.75" outlineLevel="2" x14ac:dyDescent="0.25">
      <c r="A55" s="5" t="s">
        <v>170</v>
      </c>
      <c r="B55" s="6" t="s">
        <v>219</v>
      </c>
      <c r="C55" s="6">
        <v>12365</v>
      </c>
      <c r="D55" s="10" t="s">
        <v>3</v>
      </c>
      <c r="E55" s="7">
        <v>6.6719999999999997</v>
      </c>
      <c r="F55" s="7">
        <v>0.158</v>
      </c>
      <c r="G55" s="8">
        <v>41</v>
      </c>
      <c r="H55" s="8">
        <f t="shared" si="1"/>
        <v>6.4779999999999998</v>
      </c>
    </row>
    <row r="56" spans="1:8" ht="15.75" outlineLevel="2" x14ac:dyDescent="0.25">
      <c r="A56" s="5" t="s">
        <v>170</v>
      </c>
      <c r="B56" s="6" t="s">
        <v>219</v>
      </c>
      <c r="C56" s="6">
        <v>12365</v>
      </c>
      <c r="D56" s="10" t="s">
        <v>3</v>
      </c>
      <c r="E56" s="7">
        <v>6.6719999999999997</v>
      </c>
      <c r="F56" s="7">
        <v>0.20200000000000001</v>
      </c>
      <c r="G56" s="8">
        <v>41</v>
      </c>
      <c r="H56" s="8">
        <f t="shared" si="1"/>
        <v>8.282</v>
      </c>
    </row>
    <row r="57" spans="1:8" ht="15.75" outlineLevel="2" x14ac:dyDescent="0.25">
      <c r="A57" s="5" t="s">
        <v>170</v>
      </c>
      <c r="B57" s="6" t="s">
        <v>219</v>
      </c>
      <c r="C57" s="6">
        <v>12365</v>
      </c>
      <c r="D57" s="10" t="s">
        <v>3</v>
      </c>
      <c r="E57" s="7">
        <v>6.6719999999999997</v>
      </c>
      <c r="F57" s="7">
        <v>0.223</v>
      </c>
      <c r="G57" s="8">
        <v>41</v>
      </c>
      <c r="H57" s="8">
        <f t="shared" si="1"/>
        <v>9.1430000000000007</v>
      </c>
    </row>
    <row r="58" spans="1:8" ht="15.75" outlineLevel="2" x14ac:dyDescent="0.25">
      <c r="A58" s="5" t="s">
        <v>170</v>
      </c>
      <c r="B58" s="6" t="s">
        <v>219</v>
      </c>
      <c r="C58" s="6">
        <v>12365</v>
      </c>
      <c r="D58" s="10" t="s">
        <v>3</v>
      </c>
      <c r="E58" s="7">
        <v>6.6719999999999997</v>
      </c>
      <c r="F58" s="7">
        <v>0.34699999999999998</v>
      </c>
      <c r="G58" s="8">
        <v>41</v>
      </c>
      <c r="H58" s="8">
        <f t="shared" si="1"/>
        <v>14.226999999999999</v>
      </c>
    </row>
    <row r="59" spans="1:8" ht="15.75" outlineLevel="2" x14ac:dyDescent="0.25">
      <c r="A59" s="5" t="s">
        <v>170</v>
      </c>
      <c r="B59" s="6" t="s">
        <v>219</v>
      </c>
      <c r="C59" s="6">
        <v>12365</v>
      </c>
      <c r="D59" s="10" t="s">
        <v>182</v>
      </c>
      <c r="E59" s="7">
        <v>4.5179999999999998</v>
      </c>
      <c r="F59" s="7">
        <v>0.111</v>
      </c>
      <c r="G59" s="8">
        <v>41</v>
      </c>
      <c r="H59" s="8">
        <f t="shared" ref="H59:H84" si="2">F59*G59</f>
        <v>4.5510000000000002</v>
      </c>
    </row>
    <row r="60" spans="1:8" ht="15.75" outlineLevel="2" x14ac:dyDescent="0.25">
      <c r="A60" s="5" t="s">
        <v>170</v>
      </c>
      <c r="B60" s="6" t="s">
        <v>219</v>
      </c>
      <c r="C60" s="6">
        <v>12365</v>
      </c>
      <c r="D60" s="10" t="s">
        <v>182</v>
      </c>
      <c r="E60" s="7">
        <v>4.5179999999999998</v>
      </c>
      <c r="F60" s="7">
        <v>0.113</v>
      </c>
      <c r="G60" s="8">
        <v>41</v>
      </c>
      <c r="H60" s="8">
        <f t="shared" si="2"/>
        <v>4.633</v>
      </c>
    </row>
    <row r="61" spans="1:8" ht="15.75" outlineLevel="2" x14ac:dyDescent="0.25">
      <c r="A61" s="5" t="s">
        <v>170</v>
      </c>
      <c r="B61" s="6" t="s">
        <v>219</v>
      </c>
      <c r="C61" s="6">
        <v>12365</v>
      </c>
      <c r="D61" s="10" t="s">
        <v>4</v>
      </c>
      <c r="E61" s="7">
        <v>1.4770000000000001</v>
      </c>
      <c r="F61" s="7">
        <v>0.28399999999999997</v>
      </c>
      <c r="G61" s="8">
        <v>41</v>
      </c>
      <c r="H61" s="8">
        <f t="shared" si="2"/>
        <v>11.643999999999998</v>
      </c>
    </row>
    <row r="62" spans="1:8" ht="15.75" outlineLevel="2" x14ac:dyDescent="0.25">
      <c r="A62" s="5" t="s">
        <v>170</v>
      </c>
      <c r="B62" s="6" t="s">
        <v>219</v>
      </c>
      <c r="C62" s="6">
        <v>12365</v>
      </c>
      <c r="D62" s="10" t="s">
        <v>183</v>
      </c>
      <c r="E62" s="7">
        <v>3.835</v>
      </c>
      <c r="F62" s="7">
        <v>0.96799999999999997</v>
      </c>
      <c r="G62" s="8">
        <v>41</v>
      </c>
      <c r="H62" s="8">
        <f t="shared" si="2"/>
        <v>39.688000000000002</v>
      </c>
    </row>
    <row r="63" spans="1:8" ht="15.75" outlineLevel="2" x14ac:dyDescent="0.25">
      <c r="A63" s="5" t="s">
        <v>170</v>
      </c>
      <c r="B63" s="6" t="s">
        <v>219</v>
      </c>
      <c r="C63" s="6">
        <v>12365</v>
      </c>
      <c r="D63" s="10" t="s">
        <v>5</v>
      </c>
      <c r="E63" s="7">
        <v>5.226</v>
      </c>
      <c r="F63" s="7">
        <v>1.532</v>
      </c>
      <c r="G63" s="8">
        <v>41</v>
      </c>
      <c r="H63" s="8">
        <f t="shared" si="2"/>
        <v>62.811999999999998</v>
      </c>
    </row>
    <row r="64" spans="1:8" ht="15.75" outlineLevel="2" x14ac:dyDescent="0.25">
      <c r="A64" s="5" t="s">
        <v>170</v>
      </c>
      <c r="B64" s="6" t="s">
        <v>219</v>
      </c>
      <c r="C64" s="6">
        <v>12365</v>
      </c>
      <c r="D64" s="10" t="s">
        <v>184</v>
      </c>
      <c r="E64" s="7">
        <v>0.82899999999999996</v>
      </c>
      <c r="F64" s="7">
        <v>0.42699999999999999</v>
      </c>
      <c r="G64" s="8">
        <v>41</v>
      </c>
      <c r="H64" s="8">
        <f t="shared" si="2"/>
        <v>17.506999999999998</v>
      </c>
    </row>
    <row r="65" spans="1:8" ht="15.75" outlineLevel="2" x14ac:dyDescent="0.25">
      <c r="A65" s="5" t="s">
        <v>170</v>
      </c>
      <c r="B65" s="6" t="s">
        <v>219</v>
      </c>
      <c r="C65" s="6">
        <v>12365</v>
      </c>
      <c r="D65" s="10" t="s">
        <v>130</v>
      </c>
      <c r="E65" s="7">
        <v>1.444</v>
      </c>
      <c r="F65" s="7">
        <v>0.19</v>
      </c>
      <c r="G65" s="8">
        <v>41</v>
      </c>
      <c r="H65" s="8">
        <f t="shared" si="2"/>
        <v>7.79</v>
      </c>
    </row>
    <row r="66" spans="1:8" ht="15.75" outlineLevel="2" x14ac:dyDescent="0.25">
      <c r="A66" s="5" t="s">
        <v>170</v>
      </c>
      <c r="B66" s="6" t="s">
        <v>219</v>
      </c>
      <c r="C66" s="6">
        <v>12365</v>
      </c>
      <c r="D66" s="10" t="s">
        <v>130</v>
      </c>
      <c r="E66" s="7">
        <v>1.444</v>
      </c>
      <c r="F66" s="7">
        <v>0.871</v>
      </c>
      <c r="G66" s="8">
        <v>41</v>
      </c>
      <c r="H66" s="8">
        <f t="shared" si="2"/>
        <v>35.710999999999999</v>
      </c>
    </row>
    <row r="67" spans="1:8" ht="15.75" outlineLevel="2" x14ac:dyDescent="0.25">
      <c r="A67" s="5" t="s">
        <v>170</v>
      </c>
      <c r="B67" s="6" t="s">
        <v>219</v>
      </c>
      <c r="C67" s="6">
        <v>12365</v>
      </c>
      <c r="D67" s="10" t="s">
        <v>185</v>
      </c>
      <c r="E67" s="7">
        <v>1.722</v>
      </c>
      <c r="F67" s="7">
        <v>0.30199999999999999</v>
      </c>
      <c r="G67" s="8">
        <v>41</v>
      </c>
      <c r="H67" s="8">
        <f t="shared" si="2"/>
        <v>12.382</v>
      </c>
    </row>
    <row r="68" spans="1:8" ht="15.75" outlineLevel="2" x14ac:dyDescent="0.25">
      <c r="A68" s="5" t="s">
        <v>170</v>
      </c>
      <c r="B68" s="6" t="s">
        <v>219</v>
      </c>
      <c r="C68" s="6">
        <v>12365</v>
      </c>
      <c r="D68" s="10" t="s">
        <v>165</v>
      </c>
      <c r="E68" s="7">
        <v>2.0659999999999998</v>
      </c>
      <c r="F68" s="7">
        <v>0.56299999999999994</v>
      </c>
      <c r="G68" s="8">
        <v>41</v>
      </c>
      <c r="H68" s="8">
        <f t="shared" si="2"/>
        <v>23.082999999999998</v>
      </c>
    </row>
    <row r="69" spans="1:8" ht="15.75" outlineLevel="2" x14ac:dyDescent="0.25">
      <c r="A69" s="5" t="s">
        <v>170</v>
      </c>
      <c r="B69" s="6" t="s">
        <v>219</v>
      </c>
      <c r="C69" s="6">
        <v>12365</v>
      </c>
      <c r="D69" s="10" t="s">
        <v>186</v>
      </c>
      <c r="E69" s="7">
        <v>1.95</v>
      </c>
      <c r="F69" s="7">
        <v>1.59</v>
      </c>
      <c r="G69" s="8">
        <v>41</v>
      </c>
      <c r="H69" s="8">
        <f t="shared" si="2"/>
        <v>65.19</v>
      </c>
    </row>
    <row r="70" spans="1:8" ht="15.75" outlineLevel="2" x14ac:dyDescent="0.25">
      <c r="A70" s="5" t="s">
        <v>170</v>
      </c>
      <c r="B70" s="6" t="s">
        <v>219</v>
      </c>
      <c r="C70" s="6">
        <v>12365</v>
      </c>
      <c r="D70" s="10" t="s">
        <v>187</v>
      </c>
      <c r="E70" s="7">
        <v>1.0780000000000001</v>
      </c>
      <c r="F70" s="7">
        <v>0.57599999999999996</v>
      </c>
      <c r="G70" s="8">
        <v>41</v>
      </c>
      <c r="H70" s="8">
        <f t="shared" si="2"/>
        <v>23.616</v>
      </c>
    </row>
    <row r="71" spans="1:8" ht="15.75" outlineLevel="2" x14ac:dyDescent="0.25">
      <c r="A71" s="5" t="s">
        <v>170</v>
      </c>
      <c r="B71" s="6" t="s">
        <v>219</v>
      </c>
      <c r="C71" s="6">
        <v>12365</v>
      </c>
      <c r="D71" s="10" t="s">
        <v>188</v>
      </c>
      <c r="E71" s="7">
        <v>0.93700000000000006</v>
      </c>
      <c r="F71" s="7">
        <v>0.90600000000000003</v>
      </c>
      <c r="G71" s="8">
        <v>41</v>
      </c>
      <c r="H71" s="8">
        <f t="shared" si="2"/>
        <v>37.146000000000001</v>
      </c>
    </row>
    <row r="72" spans="1:8" ht="15.75" outlineLevel="2" x14ac:dyDescent="0.25">
      <c r="A72" s="5" t="s">
        <v>170</v>
      </c>
      <c r="B72" s="6" t="s">
        <v>219</v>
      </c>
      <c r="C72" s="6">
        <v>12365</v>
      </c>
      <c r="D72" s="10" t="s">
        <v>189</v>
      </c>
      <c r="E72" s="7">
        <v>1</v>
      </c>
      <c r="F72" s="7">
        <v>0.99199999999999999</v>
      </c>
      <c r="G72" s="8">
        <v>41</v>
      </c>
      <c r="H72" s="8">
        <f t="shared" si="2"/>
        <v>40.671999999999997</v>
      </c>
    </row>
    <row r="73" spans="1:8" ht="15.75" outlineLevel="2" x14ac:dyDescent="0.25">
      <c r="A73" s="5" t="s">
        <v>170</v>
      </c>
      <c r="B73" s="6" t="s">
        <v>219</v>
      </c>
      <c r="C73" s="6">
        <v>12365</v>
      </c>
      <c r="D73" s="10" t="s">
        <v>190</v>
      </c>
      <c r="E73" s="7">
        <v>1.1020000000000001</v>
      </c>
      <c r="F73" s="7">
        <v>1.0840000000000001</v>
      </c>
      <c r="G73" s="8">
        <v>41</v>
      </c>
      <c r="H73" s="8">
        <f t="shared" si="2"/>
        <v>44.444000000000003</v>
      </c>
    </row>
    <row r="74" spans="1:8" ht="15.75" outlineLevel="2" x14ac:dyDescent="0.25">
      <c r="A74" s="5" t="s">
        <v>170</v>
      </c>
      <c r="B74" s="6" t="s">
        <v>219</v>
      </c>
      <c r="C74" s="6">
        <v>12365</v>
      </c>
      <c r="D74" s="10" t="s">
        <v>192</v>
      </c>
      <c r="E74" s="7">
        <v>3.274</v>
      </c>
      <c r="F74" s="7">
        <v>1.6879999999999999</v>
      </c>
      <c r="G74" s="8">
        <v>41</v>
      </c>
      <c r="H74" s="8">
        <f t="shared" si="2"/>
        <v>69.207999999999998</v>
      </c>
    </row>
    <row r="75" spans="1:8" ht="15.75" outlineLevel="2" x14ac:dyDescent="0.25">
      <c r="A75" s="5" t="s">
        <v>170</v>
      </c>
      <c r="B75" s="6" t="s">
        <v>219</v>
      </c>
      <c r="C75" s="6">
        <v>12365</v>
      </c>
      <c r="D75" s="10" t="s">
        <v>191</v>
      </c>
      <c r="E75" s="7">
        <v>7.5839999999999996</v>
      </c>
      <c r="F75" s="7">
        <v>3.01</v>
      </c>
      <c r="G75" s="8">
        <v>41</v>
      </c>
      <c r="H75" s="8">
        <f t="shared" si="2"/>
        <v>123.41</v>
      </c>
    </row>
    <row r="76" spans="1:8" ht="15.75" outlineLevel="2" x14ac:dyDescent="0.25">
      <c r="A76" s="5" t="s">
        <v>170</v>
      </c>
      <c r="B76" s="6" t="s">
        <v>219</v>
      </c>
      <c r="C76" s="6">
        <v>12365</v>
      </c>
      <c r="D76" s="10" t="s">
        <v>193</v>
      </c>
      <c r="E76" s="7">
        <v>1.1160000000000001</v>
      </c>
      <c r="F76" s="7">
        <v>1.0960000000000001</v>
      </c>
      <c r="G76" s="8">
        <v>41</v>
      </c>
      <c r="H76" s="8">
        <f t="shared" si="2"/>
        <v>44.936000000000007</v>
      </c>
    </row>
    <row r="77" spans="1:8" ht="15.75" outlineLevel="2" x14ac:dyDescent="0.25">
      <c r="A77" s="5" t="s">
        <v>170</v>
      </c>
      <c r="B77" s="6" t="s">
        <v>219</v>
      </c>
      <c r="C77" s="6">
        <v>12365</v>
      </c>
      <c r="D77" s="10" t="s">
        <v>194</v>
      </c>
      <c r="E77" s="7">
        <v>0.72199999999999998</v>
      </c>
      <c r="F77" s="7">
        <v>0.66600000000000004</v>
      </c>
      <c r="G77" s="8">
        <v>41</v>
      </c>
      <c r="H77" s="8">
        <f t="shared" si="2"/>
        <v>27.306000000000001</v>
      </c>
    </row>
    <row r="78" spans="1:8" ht="15.75" outlineLevel="2" x14ac:dyDescent="0.25">
      <c r="A78" s="5" t="s">
        <v>170</v>
      </c>
      <c r="B78" s="6" t="s">
        <v>219</v>
      </c>
      <c r="C78" s="6">
        <v>12365</v>
      </c>
      <c r="D78" s="10" t="s">
        <v>196</v>
      </c>
      <c r="E78" s="7">
        <v>3.2789999999999999</v>
      </c>
      <c r="F78" s="7">
        <v>2.6589999999999998</v>
      </c>
      <c r="G78" s="8">
        <v>41</v>
      </c>
      <c r="H78" s="8">
        <f t="shared" si="2"/>
        <v>109.01899999999999</v>
      </c>
    </row>
    <row r="79" spans="1:8" ht="15.75" outlineLevel="2" x14ac:dyDescent="0.25">
      <c r="A79" s="5" t="s">
        <v>170</v>
      </c>
      <c r="B79" s="6" t="s">
        <v>219</v>
      </c>
      <c r="C79" s="6">
        <v>12365</v>
      </c>
      <c r="D79" s="10" t="s">
        <v>195</v>
      </c>
      <c r="E79" s="7">
        <v>2.359</v>
      </c>
      <c r="F79" s="7">
        <v>2.34</v>
      </c>
      <c r="G79" s="8">
        <v>41</v>
      </c>
      <c r="H79" s="8">
        <f t="shared" si="2"/>
        <v>95.94</v>
      </c>
    </row>
    <row r="80" spans="1:8" ht="15.75" outlineLevel="2" x14ac:dyDescent="0.25">
      <c r="A80" s="5" t="s">
        <v>170</v>
      </c>
      <c r="B80" s="6" t="s">
        <v>219</v>
      </c>
      <c r="C80" s="6">
        <v>12365</v>
      </c>
      <c r="D80" s="10" t="s">
        <v>168</v>
      </c>
      <c r="E80" s="7">
        <v>7.52</v>
      </c>
      <c r="F80" s="7">
        <v>0.10100000000000001</v>
      </c>
      <c r="G80" s="8">
        <v>41</v>
      </c>
      <c r="H80" s="8">
        <f t="shared" si="2"/>
        <v>4.141</v>
      </c>
    </row>
    <row r="81" spans="1:8" ht="15.75" outlineLevel="2" x14ac:dyDescent="0.25">
      <c r="A81" s="5" t="s">
        <v>170</v>
      </c>
      <c r="B81" s="6" t="s">
        <v>219</v>
      </c>
      <c r="C81" s="6">
        <v>12365</v>
      </c>
      <c r="D81" s="10" t="s">
        <v>168</v>
      </c>
      <c r="E81" s="7">
        <v>7.52</v>
      </c>
      <c r="F81" s="7">
        <v>0.19</v>
      </c>
      <c r="G81" s="8">
        <v>41</v>
      </c>
      <c r="H81" s="8">
        <f t="shared" si="2"/>
        <v>7.79</v>
      </c>
    </row>
    <row r="82" spans="1:8" ht="15.75" outlineLevel="2" x14ac:dyDescent="0.25">
      <c r="A82" s="5" t="s">
        <v>170</v>
      </c>
      <c r="B82" s="6" t="s">
        <v>219</v>
      </c>
      <c r="C82" s="6">
        <v>12365</v>
      </c>
      <c r="D82" s="10" t="s">
        <v>168</v>
      </c>
      <c r="E82" s="7">
        <v>7.52</v>
      </c>
      <c r="F82" s="7">
        <v>0.22600000000000001</v>
      </c>
      <c r="G82" s="8">
        <v>41</v>
      </c>
      <c r="H82" s="8">
        <f t="shared" si="2"/>
        <v>9.266</v>
      </c>
    </row>
    <row r="83" spans="1:8" ht="15.75" outlineLevel="2" x14ac:dyDescent="0.25">
      <c r="A83" s="5" t="s">
        <v>170</v>
      </c>
      <c r="B83" s="6" t="s">
        <v>219</v>
      </c>
      <c r="C83" s="6">
        <v>12365</v>
      </c>
      <c r="D83" s="10" t="s">
        <v>168</v>
      </c>
      <c r="E83" s="7">
        <v>7.52</v>
      </c>
      <c r="F83" s="7">
        <v>0.67700000000000005</v>
      </c>
      <c r="G83" s="8">
        <v>41</v>
      </c>
      <c r="H83" s="8">
        <f t="shared" si="2"/>
        <v>27.757000000000001</v>
      </c>
    </row>
    <row r="84" spans="1:8" ht="15.75" outlineLevel="2" x14ac:dyDescent="0.25">
      <c r="A84" s="5" t="s">
        <v>170</v>
      </c>
      <c r="B84" s="6" t="s">
        <v>219</v>
      </c>
      <c r="C84" s="6">
        <v>12365</v>
      </c>
      <c r="D84" s="10" t="s">
        <v>197</v>
      </c>
      <c r="E84" s="7">
        <v>0.98699999999999999</v>
      </c>
      <c r="F84" s="7">
        <v>0.23699999999999999</v>
      </c>
      <c r="G84" s="8">
        <v>41</v>
      </c>
      <c r="H84" s="8">
        <f t="shared" si="2"/>
        <v>9.7169999999999987</v>
      </c>
    </row>
    <row r="85" spans="1:8" ht="15.75" outlineLevel="1" x14ac:dyDescent="0.25">
      <c r="A85" s="9" t="s">
        <v>225</v>
      </c>
      <c r="B85" s="6"/>
      <c r="C85" s="6"/>
      <c r="D85" s="10"/>
      <c r="E85" s="7"/>
      <c r="F85" s="7">
        <f>SUBTOTAL(9,F27:F84)</f>
        <v>44.319999999999993</v>
      </c>
      <c r="G85" s="8"/>
      <c r="H85" s="8">
        <f>SUBTOTAL(9,H27:H84)</f>
        <v>1817.1200000000008</v>
      </c>
    </row>
    <row r="86" spans="1:8" ht="15.75" outlineLevel="2" x14ac:dyDescent="0.25">
      <c r="A86" s="5" t="s">
        <v>208</v>
      </c>
      <c r="B86" s="6" t="s">
        <v>219</v>
      </c>
      <c r="C86" s="6">
        <v>12365</v>
      </c>
      <c r="D86" s="10" t="s">
        <v>192</v>
      </c>
      <c r="E86" s="7">
        <v>3.274</v>
      </c>
      <c r="F86" s="7">
        <v>1.4870000000000001</v>
      </c>
      <c r="G86" s="8">
        <v>41</v>
      </c>
      <c r="H86" s="8">
        <f>F86*G86</f>
        <v>60.967000000000006</v>
      </c>
    </row>
    <row r="87" spans="1:8" ht="15.75" outlineLevel="2" x14ac:dyDescent="0.25">
      <c r="A87" s="5" t="s">
        <v>208</v>
      </c>
      <c r="B87" s="6" t="s">
        <v>219</v>
      </c>
      <c r="C87" s="6">
        <v>12365</v>
      </c>
      <c r="D87" s="10" t="s">
        <v>191</v>
      </c>
      <c r="E87" s="7">
        <v>7.5839999999999996</v>
      </c>
      <c r="F87" s="7">
        <v>2.1960000000000002</v>
      </c>
      <c r="G87" s="8">
        <v>41</v>
      </c>
      <c r="H87" s="8">
        <f>F87*G87</f>
        <v>90.036000000000001</v>
      </c>
    </row>
    <row r="88" spans="1:8" ht="15.75" outlineLevel="2" x14ac:dyDescent="0.25">
      <c r="A88" s="5" t="s">
        <v>208</v>
      </c>
      <c r="B88" s="6" t="s">
        <v>219</v>
      </c>
      <c r="C88" s="6">
        <v>12365</v>
      </c>
      <c r="D88" s="10" t="s">
        <v>209</v>
      </c>
      <c r="E88" s="7">
        <v>1.7629999999999999</v>
      </c>
      <c r="F88" s="7">
        <v>1.7629999999999999</v>
      </c>
      <c r="G88" s="8">
        <v>41</v>
      </c>
      <c r="H88" s="8">
        <f>F88*G88</f>
        <v>72.283000000000001</v>
      </c>
    </row>
    <row r="89" spans="1:8" ht="15.75" outlineLevel="1" x14ac:dyDescent="0.25">
      <c r="A89" s="9" t="s">
        <v>226</v>
      </c>
      <c r="B89" s="6"/>
      <c r="C89" s="6"/>
      <c r="D89" s="10"/>
      <c r="E89" s="7"/>
      <c r="F89" s="7">
        <f>SUBTOTAL(9,F86:F88)</f>
        <v>5.4459999999999997</v>
      </c>
      <c r="G89" s="8"/>
      <c r="H89" s="8">
        <f>SUBTOTAL(9,H86:H88)</f>
        <v>223.286</v>
      </c>
    </row>
    <row r="90" spans="1:8" ht="15.75" outlineLevel="2" x14ac:dyDescent="0.25">
      <c r="A90" s="5" t="s">
        <v>152</v>
      </c>
      <c r="B90" s="6" t="s">
        <v>219</v>
      </c>
      <c r="C90" s="6">
        <v>12365</v>
      </c>
      <c r="D90" s="10" t="s">
        <v>153</v>
      </c>
      <c r="E90" s="7">
        <v>1.8280000000000001</v>
      </c>
      <c r="F90" s="7">
        <v>0.59799999999999998</v>
      </c>
      <c r="G90" s="8">
        <v>41</v>
      </c>
      <c r="H90" s="8">
        <f t="shared" ref="H90:H120" si="3">F90*G90</f>
        <v>24.518000000000001</v>
      </c>
    </row>
    <row r="91" spans="1:8" ht="15.75" outlineLevel="2" x14ac:dyDescent="0.25">
      <c r="A91" s="5" t="s">
        <v>152</v>
      </c>
      <c r="B91" s="6" t="s">
        <v>219</v>
      </c>
      <c r="C91" s="6">
        <v>12365</v>
      </c>
      <c r="D91" s="10" t="s">
        <v>154</v>
      </c>
      <c r="E91" s="7">
        <v>4.0839999999999996</v>
      </c>
      <c r="F91" s="7">
        <v>0.12</v>
      </c>
      <c r="G91" s="8">
        <v>41</v>
      </c>
      <c r="H91" s="8">
        <f t="shared" si="3"/>
        <v>4.92</v>
      </c>
    </row>
    <row r="92" spans="1:8" ht="15.75" outlineLevel="2" x14ac:dyDescent="0.25">
      <c r="A92" s="5" t="s">
        <v>152</v>
      </c>
      <c r="B92" s="6" t="s">
        <v>219</v>
      </c>
      <c r="C92" s="6">
        <v>12365</v>
      </c>
      <c r="D92" s="10" t="s">
        <v>154</v>
      </c>
      <c r="E92" s="7">
        <v>4.0839999999999996</v>
      </c>
      <c r="F92" s="7">
        <v>0.34799999999999998</v>
      </c>
      <c r="G92" s="8">
        <v>41</v>
      </c>
      <c r="H92" s="8">
        <f t="shared" si="3"/>
        <v>14.267999999999999</v>
      </c>
    </row>
    <row r="93" spans="1:8" ht="15.75" outlineLevel="2" x14ac:dyDescent="0.25">
      <c r="A93" s="5" t="s">
        <v>152</v>
      </c>
      <c r="B93" s="6" t="s">
        <v>219</v>
      </c>
      <c r="C93" s="6">
        <v>12365</v>
      </c>
      <c r="D93" s="10" t="s">
        <v>155</v>
      </c>
      <c r="E93" s="7">
        <v>1.5660000000000001</v>
      </c>
      <c r="F93" s="7">
        <v>0.33700000000000002</v>
      </c>
      <c r="G93" s="8">
        <v>41</v>
      </c>
      <c r="H93" s="8">
        <f t="shared" si="3"/>
        <v>13.817</v>
      </c>
    </row>
    <row r="94" spans="1:8" ht="15.75" outlineLevel="2" x14ac:dyDescent="0.25">
      <c r="A94" s="5" t="s">
        <v>152</v>
      </c>
      <c r="B94" s="6" t="s">
        <v>219</v>
      </c>
      <c r="C94" s="6">
        <v>12365</v>
      </c>
      <c r="D94" s="10" t="s">
        <v>105</v>
      </c>
      <c r="E94" s="7">
        <v>4.1139999999999999</v>
      </c>
      <c r="F94" s="7">
        <v>0.51300000000000001</v>
      </c>
      <c r="G94" s="8">
        <v>41</v>
      </c>
      <c r="H94" s="8">
        <f t="shared" si="3"/>
        <v>21.033000000000001</v>
      </c>
    </row>
    <row r="95" spans="1:8" ht="15.75" outlineLevel="2" x14ac:dyDescent="0.25">
      <c r="A95" s="5" t="s">
        <v>152</v>
      </c>
      <c r="B95" s="6" t="s">
        <v>219</v>
      </c>
      <c r="C95" s="6">
        <v>12365</v>
      </c>
      <c r="D95" s="10" t="s">
        <v>62</v>
      </c>
      <c r="E95" s="7">
        <v>2.0019999999999998</v>
      </c>
      <c r="F95" s="7">
        <v>0.315</v>
      </c>
      <c r="G95" s="8">
        <v>41</v>
      </c>
      <c r="H95" s="8">
        <f t="shared" si="3"/>
        <v>12.915000000000001</v>
      </c>
    </row>
    <row r="96" spans="1:8" ht="15.75" outlineLevel="2" x14ac:dyDescent="0.25">
      <c r="A96" s="5" t="s">
        <v>152</v>
      </c>
      <c r="B96" s="6" t="s">
        <v>219</v>
      </c>
      <c r="C96" s="6">
        <v>12365</v>
      </c>
      <c r="D96" s="10" t="s">
        <v>156</v>
      </c>
      <c r="E96" s="7">
        <v>4.2329999999999997</v>
      </c>
      <c r="F96" s="7">
        <v>0.183</v>
      </c>
      <c r="G96" s="8">
        <v>41</v>
      </c>
      <c r="H96" s="8">
        <f t="shared" si="3"/>
        <v>7.5030000000000001</v>
      </c>
    </row>
    <row r="97" spans="1:8" ht="15.75" outlineLevel="2" x14ac:dyDescent="0.25">
      <c r="A97" s="5" t="s">
        <v>152</v>
      </c>
      <c r="B97" s="6" t="s">
        <v>219</v>
      </c>
      <c r="C97" s="6">
        <v>12365</v>
      </c>
      <c r="D97" s="10" t="s">
        <v>121</v>
      </c>
      <c r="E97" s="7">
        <v>2.5129999999999999</v>
      </c>
      <c r="F97" s="7">
        <v>0.106</v>
      </c>
      <c r="G97" s="8">
        <v>41</v>
      </c>
      <c r="H97" s="8">
        <f t="shared" si="3"/>
        <v>4.3460000000000001</v>
      </c>
    </row>
    <row r="98" spans="1:8" ht="15.75" outlineLevel="2" x14ac:dyDescent="0.25">
      <c r="A98" s="5" t="s">
        <v>152</v>
      </c>
      <c r="B98" s="6" t="s">
        <v>219</v>
      </c>
      <c r="C98" s="6">
        <v>12365</v>
      </c>
      <c r="D98" s="10" t="s">
        <v>149</v>
      </c>
      <c r="E98" s="7">
        <v>6.976</v>
      </c>
      <c r="F98" s="7">
        <v>0.246</v>
      </c>
      <c r="G98" s="8">
        <v>41</v>
      </c>
      <c r="H98" s="8">
        <f t="shared" si="3"/>
        <v>10.086</v>
      </c>
    </row>
    <row r="99" spans="1:8" ht="15.75" outlineLevel="2" x14ac:dyDescent="0.25">
      <c r="A99" s="5" t="s">
        <v>152</v>
      </c>
      <c r="B99" s="6" t="s">
        <v>219</v>
      </c>
      <c r="C99" s="6">
        <v>12365</v>
      </c>
      <c r="D99" s="10" t="s">
        <v>5</v>
      </c>
      <c r="E99" s="7">
        <v>5.226</v>
      </c>
      <c r="F99" s="7">
        <v>0.245</v>
      </c>
      <c r="G99" s="8">
        <v>41</v>
      </c>
      <c r="H99" s="8">
        <f t="shared" si="3"/>
        <v>10.045</v>
      </c>
    </row>
    <row r="100" spans="1:8" ht="15.75" outlineLevel="2" x14ac:dyDescent="0.25">
      <c r="A100" s="5" t="s">
        <v>152</v>
      </c>
      <c r="B100" s="6" t="s">
        <v>219</v>
      </c>
      <c r="C100" s="6">
        <v>12365</v>
      </c>
      <c r="D100" s="10" t="s">
        <v>138</v>
      </c>
      <c r="E100" s="7">
        <v>1.8360000000000001</v>
      </c>
      <c r="F100" s="7">
        <v>0.129</v>
      </c>
      <c r="G100" s="8">
        <v>41</v>
      </c>
      <c r="H100" s="8">
        <f t="shared" si="3"/>
        <v>5.2889999999999997</v>
      </c>
    </row>
    <row r="101" spans="1:8" ht="15.75" outlineLevel="2" x14ac:dyDescent="0.25">
      <c r="A101" s="5" t="s">
        <v>152</v>
      </c>
      <c r="B101" s="6" t="s">
        <v>219</v>
      </c>
      <c r="C101" s="6">
        <v>12365</v>
      </c>
      <c r="D101" s="10" t="s">
        <v>157</v>
      </c>
      <c r="E101" s="7">
        <v>2.2330000000000001</v>
      </c>
      <c r="F101" s="7">
        <v>1.5780000000000001</v>
      </c>
      <c r="G101" s="8">
        <v>41</v>
      </c>
      <c r="H101" s="8">
        <f t="shared" si="3"/>
        <v>64.698000000000008</v>
      </c>
    </row>
    <row r="102" spans="1:8" ht="15.75" outlineLevel="2" x14ac:dyDescent="0.25">
      <c r="A102" s="5" t="s">
        <v>152</v>
      </c>
      <c r="B102" s="6" t="s">
        <v>219</v>
      </c>
      <c r="C102" s="6">
        <v>12365</v>
      </c>
      <c r="D102" s="10" t="s">
        <v>60</v>
      </c>
      <c r="E102" s="7">
        <v>2.5259999999999998</v>
      </c>
      <c r="F102" s="7">
        <v>0.40799999999999997</v>
      </c>
      <c r="G102" s="8">
        <v>41</v>
      </c>
      <c r="H102" s="8">
        <f t="shared" si="3"/>
        <v>16.727999999999998</v>
      </c>
    </row>
    <row r="103" spans="1:8" ht="15.75" outlineLevel="2" x14ac:dyDescent="0.25">
      <c r="A103" s="5" t="s">
        <v>152</v>
      </c>
      <c r="B103" s="6" t="s">
        <v>219</v>
      </c>
      <c r="C103" s="6">
        <v>12365</v>
      </c>
      <c r="D103" s="10" t="s">
        <v>158</v>
      </c>
      <c r="E103" s="7">
        <v>1.3140000000000001</v>
      </c>
      <c r="F103" s="7">
        <v>1.3129999999999999</v>
      </c>
      <c r="G103" s="8">
        <v>41</v>
      </c>
      <c r="H103" s="8">
        <f t="shared" si="3"/>
        <v>53.832999999999998</v>
      </c>
    </row>
    <row r="104" spans="1:8" ht="15.75" outlineLevel="2" x14ac:dyDescent="0.25">
      <c r="A104" s="5" t="s">
        <v>152</v>
      </c>
      <c r="B104" s="6" t="s">
        <v>219</v>
      </c>
      <c r="C104" s="6">
        <v>12365</v>
      </c>
      <c r="D104" s="10" t="s">
        <v>160</v>
      </c>
      <c r="E104" s="7">
        <v>1.629</v>
      </c>
      <c r="F104" s="7">
        <v>1.6279999999999999</v>
      </c>
      <c r="G104" s="8">
        <v>41</v>
      </c>
      <c r="H104" s="8">
        <f t="shared" si="3"/>
        <v>66.74799999999999</v>
      </c>
    </row>
    <row r="105" spans="1:8" ht="15.75" outlineLevel="2" x14ac:dyDescent="0.25">
      <c r="A105" s="5" t="s">
        <v>152</v>
      </c>
      <c r="B105" s="6" t="s">
        <v>219</v>
      </c>
      <c r="C105" s="6">
        <v>12365</v>
      </c>
      <c r="D105" s="10" t="s">
        <v>159</v>
      </c>
      <c r="E105" s="7">
        <v>0.77</v>
      </c>
      <c r="F105" s="7">
        <v>0.77</v>
      </c>
      <c r="G105" s="8">
        <v>41</v>
      </c>
      <c r="H105" s="8">
        <f t="shared" si="3"/>
        <v>31.57</v>
      </c>
    </row>
    <row r="106" spans="1:8" ht="15.75" outlineLevel="2" x14ac:dyDescent="0.25">
      <c r="A106" s="5" t="s">
        <v>152</v>
      </c>
      <c r="B106" s="6" t="s">
        <v>219</v>
      </c>
      <c r="C106" s="6">
        <v>12365</v>
      </c>
      <c r="D106" s="10" t="s">
        <v>90</v>
      </c>
      <c r="E106" s="7">
        <v>1.1359999999999999</v>
      </c>
      <c r="F106" s="7">
        <v>0.433</v>
      </c>
      <c r="G106" s="8">
        <v>41</v>
      </c>
      <c r="H106" s="8">
        <f t="shared" si="3"/>
        <v>17.753</v>
      </c>
    </row>
    <row r="107" spans="1:8" ht="15.75" outlineLevel="2" x14ac:dyDescent="0.25">
      <c r="A107" s="5" t="s">
        <v>152</v>
      </c>
      <c r="B107" s="6" t="s">
        <v>219</v>
      </c>
      <c r="C107" s="6">
        <v>12365</v>
      </c>
      <c r="D107" s="10" t="s">
        <v>97</v>
      </c>
      <c r="E107" s="7">
        <v>3.629</v>
      </c>
      <c r="F107" s="7">
        <v>0.77200000000000002</v>
      </c>
      <c r="G107" s="8">
        <v>41</v>
      </c>
      <c r="H107" s="8">
        <f t="shared" si="3"/>
        <v>31.652000000000001</v>
      </c>
    </row>
    <row r="108" spans="1:8" ht="15.75" outlineLevel="2" x14ac:dyDescent="0.25">
      <c r="A108" s="5" t="s">
        <v>152</v>
      </c>
      <c r="B108" s="6" t="s">
        <v>219</v>
      </c>
      <c r="C108" s="6">
        <v>12365</v>
      </c>
      <c r="D108" s="10" t="s">
        <v>161</v>
      </c>
      <c r="E108" s="7">
        <v>1.909</v>
      </c>
      <c r="F108" s="7">
        <v>1.8320000000000001</v>
      </c>
      <c r="G108" s="8">
        <v>41</v>
      </c>
      <c r="H108" s="8">
        <f t="shared" si="3"/>
        <v>75.112000000000009</v>
      </c>
    </row>
    <row r="109" spans="1:8" ht="15.75" outlineLevel="2" x14ac:dyDescent="0.25">
      <c r="A109" s="5" t="s">
        <v>152</v>
      </c>
      <c r="B109" s="6" t="s">
        <v>219</v>
      </c>
      <c r="C109" s="6">
        <v>12365</v>
      </c>
      <c r="D109" s="10" t="s">
        <v>162</v>
      </c>
      <c r="E109" s="7">
        <v>1.925</v>
      </c>
      <c r="F109" s="7">
        <v>1.8360000000000001</v>
      </c>
      <c r="G109" s="8">
        <v>41</v>
      </c>
      <c r="H109" s="8">
        <f t="shared" si="3"/>
        <v>75.275999999999996</v>
      </c>
    </row>
    <row r="110" spans="1:8" ht="15.75" outlineLevel="2" x14ac:dyDescent="0.25">
      <c r="A110" s="5" t="s">
        <v>152</v>
      </c>
      <c r="B110" s="6" t="s">
        <v>219</v>
      </c>
      <c r="C110" s="6">
        <v>12365</v>
      </c>
      <c r="D110" s="10" t="s">
        <v>163</v>
      </c>
      <c r="E110" s="7">
        <v>1.9470000000000001</v>
      </c>
      <c r="F110" s="7">
        <v>0.22900000000000001</v>
      </c>
      <c r="G110" s="8">
        <v>41</v>
      </c>
      <c r="H110" s="8">
        <f t="shared" si="3"/>
        <v>9.3890000000000011</v>
      </c>
    </row>
    <row r="111" spans="1:8" ht="15.75" outlineLevel="2" x14ac:dyDescent="0.25">
      <c r="A111" s="5" t="s">
        <v>152</v>
      </c>
      <c r="B111" s="6" t="s">
        <v>219</v>
      </c>
      <c r="C111" s="6">
        <v>12365</v>
      </c>
      <c r="D111" s="10" t="s">
        <v>163</v>
      </c>
      <c r="E111" s="7">
        <v>1.9470000000000001</v>
      </c>
      <c r="F111" s="7">
        <v>0.31900000000000001</v>
      </c>
      <c r="G111" s="8">
        <v>41</v>
      </c>
      <c r="H111" s="8">
        <f t="shared" si="3"/>
        <v>13.079000000000001</v>
      </c>
    </row>
    <row r="112" spans="1:8" ht="15.75" outlineLevel="2" x14ac:dyDescent="0.25">
      <c r="A112" s="5" t="s">
        <v>152</v>
      </c>
      <c r="B112" s="6" t="s">
        <v>219</v>
      </c>
      <c r="C112" s="6">
        <v>12365</v>
      </c>
      <c r="D112" s="10" t="s">
        <v>140</v>
      </c>
      <c r="E112" s="7">
        <v>2.2679999999999998</v>
      </c>
      <c r="F112" s="7">
        <v>1.347</v>
      </c>
      <c r="G112" s="8">
        <v>41</v>
      </c>
      <c r="H112" s="8">
        <f t="shared" si="3"/>
        <v>55.226999999999997</v>
      </c>
    </row>
    <row r="113" spans="1:8" ht="15.75" outlineLevel="2" x14ac:dyDescent="0.25">
      <c r="A113" s="5" t="s">
        <v>152</v>
      </c>
      <c r="B113" s="6" t="s">
        <v>219</v>
      </c>
      <c r="C113" s="6">
        <v>12365</v>
      </c>
      <c r="D113" s="10" t="s">
        <v>129</v>
      </c>
      <c r="E113" s="7">
        <v>2.0209999999999999</v>
      </c>
      <c r="F113" s="7">
        <v>0.78900000000000003</v>
      </c>
      <c r="G113" s="8">
        <v>41</v>
      </c>
      <c r="H113" s="8">
        <f t="shared" si="3"/>
        <v>32.349000000000004</v>
      </c>
    </row>
    <row r="114" spans="1:8" ht="15.75" outlineLevel="2" x14ac:dyDescent="0.25">
      <c r="A114" s="5" t="s">
        <v>152</v>
      </c>
      <c r="B114" s="6" t="s">
        <v>219</v>
      </c>
      <c r="C114" s="6">
        <v>12365</v>
      </c>
      <c r="D114" s="10" t="s">
        <v>164</v>
      </c>
      <c r="E114" s="7">
        <v>0.45100000000000001</v>
      </c>
      <c r="F114" s="7">
        <v>0.158</v>
      </c>
      <c r="G114" s="8">
        <v>41</v>
      </c>
      <c r="H114" s="8">
        <f t="shared" si="3"/>
        <v>6.4779999999999998</v>
      </c>
    </row>
    <row r="115" spans="1:8" ht="15.75" outlineLevel="2" x14ac:dyDescent="0.25">
      <c r="A115" s="5" t="s">
        <v>152</v>
      </c>
      <c r="B115" s="6" t="s">
        <v>219</v>
      </c>
      <c r="C115" s="6">
        <v>12365</v>
      </c>
      <c r="D115" s="10" t="s">
        <v>165</v>
      </c>
      <c r="E115" s="7">
        <v>2.0659999999999998</v>
      </c>
      <c r="F115" s="7">
        <v>1.2729999999999999</v>
      </c>
      <c r="G115" s="8">
        <v>41</v>
      </c>
      <c r="H115" s="8">
        <f t="shared" si="3"/>
        <v>52.192999999999998</v>
      </c>
    </row>
    <row r="116" spans="1:8" ht="15.75" outlineLevel="2" x14ac:dyDescent="0.25">
      <c r="A116" s="5" t="s">
        <v>152</v>
      </c>
      <c r="B116" s="6" t="s">
        <v>219</v>
      </c>
      <c r="C116" s="6">
        <v>12365</v>
      </c>
      <c r="D116" s="10" t="s">
        <v>166</v>
      </c>
      <c r="E116" s="7">
        <v>0.35699999999999998</v>
      </c>
      <c r="F116" s="7">
        <v>0.19700000000000001</v>
      </c>
      <c r="G116" s="8">
        <v>41</v>
      </c>
      <c r="H116" s="8">
        <f t="shared" si="3"/>
        <v>8.077</v>
      </c>
    </row>
    <row r="117" spans="1:8" ht="15.75" outlineLevel="2" x14ac:dyDescent="0.25">
      <c r="A117" s="5" t="s">
        <v>152</v>
      </c>
      <c r="B117" s="6" t="s">
        <v>219</v>
      </c>
      <c r="C117" s="6">
        <v>12365</v>
      </c>
      <c r="D117" s="10" t="s">
        <v>167</v>
      </c>
      <c r="E117" s="7">
        <v>5.024</v>
      </c>
      <c r="F117" s="7">
        <v>0.93400000000000005</v>
      </c>
      <c r="G117" s="8">
        <v>41</v>
      </c>
      <c r="H117" s="8">
        <f t="shared" si="3"/>
        <v>38.294000000000004</v>
      </c>
    </row>
    <row r="118" spans="1:8" ht="15.75" outlineLevel="2" x14ac:dyDescent="0.25">
      <c r="A118" s="5" t="s">
        <v>152</v>
      </c>
      <c r="B118" s="6" t="s">
        <v>219</v>
      </c>
      <c r="C118" s="6">
        <v>12365</v>
      </c>
      <c r="D118" s="10" t="s">
        <v>168</v>
      </c>
      <c r="E118" s="7">
        <v>7.52</v>
      </c>
      <c r="F118" s="7">
        <v>0.51900000000000002</v>
      </c>
      <c r="G118" s="8">
        <v>41</v>
      </c>
      <c r="H118" s="8">
        <f t="shared" si="3"/>
        <v>21.279</v>
      </c>
    </row>
    <row r="119" spans="1:8" ht="15.75" outlineLevel="2" x14ac:dyDescent="0.25">
      <c r="A119" s="5" t="s">
        <v>152</v>
      </c>
      <c r="B119" s="6" t="s">
        <v>219</v>
      </c>
      <c r="C119" s="6">
        <v>12365</v>
      </c>
      <c r="D119" s="10" t="s">
        <v>168</v>
      </c>
      <c r="E119" s="7">
        <v>7.52</v>
      </c>
      <c r="F119" s="7">
        <v>0.53300000000000003</v>
      </c>
      <c r="G119" s="8">
        <v>41</v>
      </c>
      <c r="H119" s="8">
        <f t="shared" si="3"/>
        <v>21.853000000000002</v>
      </c>
    </row>
    <row r="120" spans="1:8" ht="15.75" outlineLevel="2" x14ac:dyDescent="0.25">
      <c r="A120" s="5" t="s">
        <v>152</v>
      </c>
      <c r="B120" s="6" t="s">
        <v>219</v>
      </c>
      <c r="C120" s="6">
        <v>12365</v>
      </c>
      <c r="D120" s="10" t="s">
        <v>169</v>
      </c>
      <c r="E120" s="7">
        <v>4.7789999999999999</v>
      </c>
      <c r="F120" s="7">
        <v>1.601</v>
      </c>
      <c r="G120" s="8">
        <v>41</v>
      </c>
      <c r="H120" s="8">
        <f t="shared" si="3"/>
        <v>65.641000000000005</v>
      </c>
    </row>
    <row r="121" spans="1:8" ht="15.75" outlineLevel="1" x14ac:dyDescent="0.25">
      <c r="A121" s="9" t="s">
        <v>227</v>
      </c>
      <c r="B121" s="6"/>
      <c r="C121" s="6"/>
      <c r="D121" s="10"/>
      <c r="E121" s="7"/>
      <c r="F121" s="7">
        <f>SUBTOTAL(9,F90:F120)</f>
        <v>21.609000000000002</v>
      </c>
      <c r="G121" s="8"/>
      <c r="H121" s="8">
        <f>SUBTOTAL(9,H90:H120)</f>
        <v>885.96899999999982</v>
      </c>
    </row>
    <row r="122" spans="1:8" ht="15.75" outlineLevel="2" x14ac:dyDescent="0.25">
      <c r="A122" s="5" t="s">
        <v>61</v>
      </c>
      <c r="B122" s="6" t="s">
        <v>219</v>
      </c>
      <c r="C122" s="6">
        <v>12365</v>
      </c>
      <c r="D122" s="10" t="s">
        <v>48</v>
      </c>
      <c r="E122" s="7">
        <v>3.6230000000000002</v>
      </c>
      <c r="F122" s="7">
        <v>0.19900000000000001</v>
      </c>
      <c r="G122" s="8">
        <v>41</v>
      </c>
      <c r="H122" s="8">
        <f t="shared" ref="H122:H163" si="4">F122*G122</f>
        <v>8.1590000000000007</v>
      </c>
    </row>
    <row r="123" spans="1:8" ht="15.75" outlineLevel="2" x14ac:dyDescent="0.25">
      <c r="A123" s="5" t="s">
        <v>61</v>
      </c>
      <c r="B123" s="6" t="s">
        <v>219</v>
      </c>
      <c r="C123" s="6">
        <v>12365</v>
      </c>
      <c r="D123" s="10" t="s">
        <v>62</v>
      </c>
      <c r="E123" s="7">
        <v>2.0019999999999998</v>
      </c>
      <c r="F123" s="7">
        <v>0.13100000000000001</v>
      </c>
      <c r="G123" s="8">
        <v>41</v>
      </c>
      <c r="H123" s="8">
        <f t="shared" si="4"/>
        <v>5.3710000000000004</v>
      </c>
    </row>
    <row r="124" spans="1:8" ht="15.75" outlineLevel="2" x14ac:dyDescent="0.25">
      <c r="A124" s="5" t="s">
        <v>61</v>
      </c>
      <c r="B124" s="6" t="s">
        <v>219</v>
      </c>
      <c r="C124" s="6">
        <v>12365</v>
      </c>
      <c r="D124" s="10" t="s">
        <v>63</v>
      </c>
      <c r="E124" s="7">
        <v>1.151</v>
      </c>
      <c r="F124" s="7">
        <v>0.17399999999999999</v>
      </c>
      <c r="G124" s="8">
        <v>41</v>
      </c>
      <c r="H124" s="8">
        <f t="shared" si="4"/>
        <v>7.1339999999999995</v>
      </c>
    </row>
    <row r="125" spans="1:8" ht="15.75" outlineLevel="2" x14ac:dyDescent="0.25">
      <c r="A125" s="5" t="s">
        <v>61</v>
      </c>
      <c r="B125" s="6" t="s">
        <v>219</v>
      </c>
      <c r="C125" s="6">
        <v>12365</v>
      </c>
      <c r="D125" s="10" t="s">
        <v>64</v>
      </c>
      <c r="E125" s="7">
        <v>0.74299999999999999</v>
      </c>
      <c r="F125" s="7">
        <v>0.39800000000000002</v>
      </c>
      <c r="G125" s="8">
        <v>41</v>
      </c>
      <c r="H125" s="8">
        <f t="shared" si="4"/>
        <v>16.318000000000001</v>
      </c>
    </row>
    <row r="126" spans="1:8" ht="15.75" outlineLevel="2" x14ac:dyDescent="0.25">
      <c r="A126" s="5" t="s">
        <v>61</v>
      </c>
      <c r="B126" s="6" t="s">
        <v>219</v>
      </c>
      <c r="C126" s="6">
        <v>12365</v>
      </c>
      <c r="D126" s="10" t="s">
        <v>65</v>
      </c>
      <c r="E126" s="7">
        <v>0.53200000000000003</v>
      </c>
      <c r="F126" s="7">
        <v>0.53200000000000003</v>
      </c>
      <c r="G126" s="8">
        <v>41</v>
      </c>
      <c r="H126" s="8">
        <f t="shared" si="4"/>
        <v>21.812000000000001</v>
      </c>
    </row>
    <row r="127" spans="1:8" ht="15.75" outlineLevel="2" x14ac:dyDescent="0.25">
      <c r="A127" s="5" t="s">
        <v>61</v>
      </c>
      <c r="B127" s="6" t="s">
        <v>219</v>
      </c>
      <c r="C127" s="6">
        <v>12365</v>
      </c>
      <c r="D127" s="10" t="s">
        <v>66</v>
      </c>
      <c r="E127" s="7">
        <v>0.48899999999999999</v>
      </c>
      <c r="F127" s="7">
        <v>0.41899999999999998</v>
      </c>
      <c r="G127" s="8">
        <v>41</v>
      </c>
      <c r="H127" s="8">
        <f t="shared" si="4"/>
        <v>17.178999999999998</v>
      </c>
    </row>
    <row r="128" spans="1:8" ht="15.75" outlineLevel="2" x14ac:dyDescent="0.25">
      <c r="A128" s="5" t="s">
        <v>61</v>
      </c>
      <c r="B128" s="6" t="s">
        <v>219</v>
      </c>
      <c r="C128" s="6">
        <v>12365</v>
      </c>
      <c r="D128" s="10" t="s">
        <v>67</v>
      </c>
      <c r="E128" s="7">
        <v>0.42199999999999999</v>
      </c>
      <c r="F128" s="7">
        <v>0.36499999999999999</v>
      </c>
      <c r="G128" s="8">
        <v>41</v>
      </c>
      <c r="H128" s="8">
        <f t="shared" si="4"/>
        <v>14.965</v>
      </c>
    </row>
    <row r="129" spans="1:8" ht="15.75" outlineLevel="2" x14ac:dyDescent="0.25">
      <c r="A129" s="5" t="s">
        <v>61</v>
      </c>
      <c r="B129" s="6" t="s">
        <v>219</v>
      </c>
      <c r="C129" s="6">
        <v>12365</v>
      </c>
      <c r="D129" s="10" t="s">
        <v>68</v>
      </c>
      <c r="E129" s="7">
        <v>1.9079999999999999</v>
      </c>
      <c r="F129" s="7">
        <v>0.12</v>
      </c>
      <c r="G129" s="8">
        <v>41</v>
      </c>
      <c r="H129" s="8">
        <f t="shared" si="4"/>
        <v>4.92</v>
      </c>
    </row>
    <row r="130" spans="1:8" ht="15.75" outlineLevel="2" x14ac:dyDescent="0.25">
      <c r="A130" s="5" t="s">
        <v>61</v>
      </c>
      <c r="B130" s="6" t="s">
        <v>219</v>
      </c>
      <c r="C130" s="6">
        <v>12365</v>
      </c>
      <c r="D130" s="10" t="s">
        <v>3</v>
      </c>
      <c r="E130" s="7">
        <v>6.6719999999999997</v>
      </c>
      <c r="F130" s="7">
        <v>0.88800000000000001</v>
      </c>
      <c r="G130" s="8">
        <v>41</v>
      </c>
      <c r="H130" s="8">
        <f t="shared" si="4"/>
        <v>36.408000000000001</v>
      </c>
    </row>
    <row r="131" spans="1:8" ht="15.75" outlineLevel="2" x14ac:dyDescent="0.25">
      <c r="A131" s="5" t="s">
        <v>61</v>
      </c>
      <c r="B131" s="6" t="s">
        <v>219</v>
      </c>
      <c r="C131" s="6">
        <v>12365</v>
      </c>
      <c r="D131" s="10" t="s">
        <v>69</v>
      </c>
      <c r="E131" s="7">
        <v>4.3760000000000003</v>
      </c>
      <c r="F131" s="7">
        <v>4.3369999999999997</v>
      </c>
      <c r="G131" s="8">
        <v>41</v>
      </c>
      <c r="H131" s="8">
        <f t="shared" si="4"/>
        <v>177.81699999999998</v>
      </c>
    </row>
    <row r="132" spans="1:8" ht="15.75" outlineLevel="2" x14ac:dyDescent="0.25">
      <c r="A132" s="5" t="s">
        <v>61</v>
      </c>
      <c r="B132" s="6" t="s">
        <v>219</v>
      </c>
      <c r="C132" s="6">
        <v>12365</v>
      </c>
      <c r="D132" s="10" t="s">
        <v>51</v>
      </c>
      <c r="E132" s="7">
        <v>3.0529999999999999</v>
      </c>
      <c r="F132" s="7">
        <v>0.253</v>
      </c>
      <c r="G132" s="8">
        <v>41</v>
      </c>
      <c r="H132" s="8">
        <f t="shared" si="4"/>
        <v>10.372999999999999</v>
      </c>
    </row>
    <row r="133" spans="1:8" ht="15.75" outlineLevel="2" x14ac:dyDescent="0.25">
      <c r="A133" s="5" t="s">
        <v>61</v>
      </c>
      <c r="B133" s="6" t="s">
        <v>219</v>
      </c>
      <c r="C133" s="6">
        <v>12365</v>
      </c>
      <c r="D133" s="10" t="s">
        <v>70</v>
      </c>
      <c r="E133" s="7">
        <v>2.6539999999999999</v>
      </c>
      <c r="F133" s="7">
        <v>2.6040000000000001</v>
      </c>
      <c r="G133" s="8">
        <v>41</v>
      </c>
      <c r="H133" s="8">
        <f t="shared" si="4"/>
        <v>106.76400000000001</v>
      </c>
    </row>
    <row r="134" spans="1:8" ht="15.75" outlineLevel="2" x14ac:dyDescent="0.25">
      <c r="A134" s="5" t="s">
        <v>61</v>
      </c>
      <c r="B134" s="6" t="s">
        <v>219</v>
      </c>
      <c r="C134" s="6">
        <v>12365</v>
      </c>
      <c r="D134" s="10" t="s">
        <v>71</v>
      </c>
      <c r="E134" s="7">
        <v>2.7170000000000001</v>
      </c>
      <c r="F134" s="7">
        <v>1.9570000000000001</v>
      </c>
      <c r="G134" s="8">
        <v>41</v>
      </c>
      <c r="H134" s="8">
        <f t="shared" si="4"/>
        <v>80.237000000000009</v>
      </c>
    </row>
    <row r="135" spans="1:8" ht="15.75" outlineLevel="2" x14ac:dyDescent="0.25">
      <c r="A135" s="5" t="s">
        <v>61</v>
      </c>
      <c r="B135" s="6" t="s">
        <v>219</v>
      </c>
      <c r="C135" s="6">
        <v>12365</v>
      </c>
      <c r="D135" s="10" t="s">
        <v>72</v>
      </c>
      <c r="E135" s="7">
        <v>0.95899999999999996</v>
      </c>
      <c r="F135" s="7">
        <v>0.78400000000000003</v>
      </c>
      <c r="G135" s="8">
        <v>41</v>
      </c>
      <c r="H135" s="8">
        <f t="shared" si="4"/>
        <v>32.143999999999998</v>
      </c>
    </row>
    <row r="136" spans="1:8" ht="15.75" outlineLevel="2" x14ac:dyDescent="0.25">
      <c r="A136" s="5" t="s">
        <v>61</v>
      </c>
      <c r="B136" s="6" t="s">
        <v>219</v>
      </c>
      <c r="C136" s="6">
        <v>12365</v>
      </c>
      <c r="D136" s="10" t="s">
        <v>73</v>
      </c>
      <c r="E136" s="7">
        <v>1.3779999999999999</v>
      </c>
      <c r="F136" s="7">
        <v>0.27300000000000002</v>
      </c>
      <c r="G136" s="8">
        <v>41</v>
      </c>
      <c r="H136" s="8">
        <f t="shared" si="4"/>
        <v>11.193000000000001</v>
      </c>
    </row>
    <row r="137" spans="1:8" ht="15.75" outlineLevel="2" x14ac:dyDescent="0.25">
      <c r="A137" s="5" t="s">
        <v>61</v>
      </c>
      <c r="B137" s="6" t="s">
        <v>219</v>
      </c>
      <c r="C137" s="6">
        <v>12365</v>
      </c>
      <c r="D137" s="10" t="s">
        <v>74</v>
      </c>
      <c r="E137" s="7">
        <v>0.79700000000000004</v>
      </c>
      <c r="F137" s="7">
        <v>0.71499999999999997</v>
      </c>
      <c r="G137" s="8">
        <v>41</v>
      </c>
      <c r="H137" s="8">
        <f t="shared" si="4"/>
        <v>29.314999999999998</v>
      </c>
    </row>
    <row r="138" spans="1:8" ht="15.75" outlineLevel="2" x14ac:dyDescent="0.25">
      <c r="A138" s="5" t="s">
        <v>61</v>
      </c>
      <c r="B138" s="6" t="s">
        <v>219</v>
      </c>
      <c r="C138" s="6">
        <v>12365</v>
      </c>
      <c r="D138" s="10" t="s">
        <v>75</v>
      </c>
      <c r="E138" s="7">
        <v>0.71699999999999997</v>
      </c>
      <c r="F138" s="7">
        <v>0.67400000000000004</v>
      </c>
      <c r="G138" s="8">
        <v>41</v>
      </c>
      <c r="H138" s="8">
        <f t="shared" si="4"/>
        <v>27.634</v>
      </c>
    </row>
    <row r="139" spans="1:8" ht="15.75" outlineLevel="2" x14ac:dyDescent="0.25">
      <c r="A139" s="5" t="s">
        <v>61</v>
      </c>
      <c r="B139" s="6" t="s">
        <v>219</v>
      </c>
      <c r="C139" s="6">
        <v>12365</v>
      </c>
      <c r="D139" s="10" t="s">
        <v>76</v>
      </c>
      <c r="E139" s="7">
        <v>0.56599999999999995</v>
      </c>
      <c r="F139" s="7">
        <v>0.36699999999999999</v>
      </c>
      <c r="G139" s="8">
        <v>41</v>
      </c>
      <c r="H139" s="8">
        <f t="shared" si="4"/>
        <v>15.047000000000001</v>
      </c>
    </row>
    <row r="140" spans="1:8" ht="15.75" outlineLevel="2" x14ac:dyDescent="0.25">
      <c r="A140" s="5" t="s">
        <v>61</v>
      </c>
      <c r="B140" s="6" t="s">
        <v>219</v>
      </c>
      <c r="C140" s="6">
        <v>12365</v>
      </c>
      <c r="D140" s="10" t="s">
        <v>77</v>
      </c>
      <c r="E140" s="7">
        <v>7.0010000000000003</v>
      </c>
      <c r="F140" s="7">
        <v>0.28699999999999998</v>
      </c>
      <c r="G140" s="8">
        <v>41</v>
      </c>
      <c r="H140" s="8">
        <f t="shared" si="4"/>
        <v>11.766999999999999</v>
      </c>
    </row>
    <row r="141" spans="1:8" ht="15.75" outlineLevel="2" x14ac:dyDescent="0.25">
      <c r="A141" s="5" t="s">
        <v>61</v>
      </c>
      <c r="B141" s="6" t="s">
        <v>219</v>
      </c>
      <c r="C141" s="6">
        <v>12365</v>
      </c>
      <c r="D141" s="10" t="s">
        <v>78</v>
      </c>
      <c r="E141" s="7">
        <v>3.19</v>
      </c>
      <c r="F141" s="7">
        <v>1.167</v>
      </c>
      <c r="G141" s="8">
        <v>41</v>
      </c>
      <c r="H141" s="8">
        <f t="shared" si="4"/>
        <v>47.847000000000001</v>
      </c>
    </row>
    <row r="142" spans="1:8" ht="15.75" outlineLevel="2" x14ac:dyDescent="0.25">
      <c r="A142" s="5" t="s">
        <v>61</v>
      </c>
      <c r="B142" s="6" t="s">
        <v>219</v>
      </c>
      <c r="C142" s="6">
        <v>12365</v>
      </c>
      <c r="D142" s="10" t="s">
        <v>80</v>
      </c>
      <c r="E142" s="7">
        <v>1.968</v>
      </c>
      <c r="F142" s="7">
        <v>0.99299999999999999</v>
      </c>
      <c r="G142" s="8">
        <v>41</v>
      </c>
      <c r="H142" s="8">
        <f t="shared" si="4"/>
        <v>40.713000000000001</v>
      </c>
    </row>
    <row r="143" spans="1:8" ht="15.75" outlineLevel="2" x14ac:dyDescent="0.25">
      <c r="A143" s="5" t="s">
        <v>61</v>
      </c>
      <c r="B143" s="6" t="s">
        <v>219</v>
      </c>
      <c r="C143" s="6">
        <v>12365</v>
      </c>
      <c r="D143" s="10" t="s">
        <v>79</v>
      </c>
      <c r="E143" s="7">
        <v>2.6619999999999999</v>
      </c>
      <c r="F143" s="7">
        <v>2.6379999999999999</v>
      </c>
      <c r="G143" s="8">
        <v>41</v>
      </c>
      <c r="H143" s="8">
        <f t="shared" si="4"/>
        <v>108.158</v>
      </c>
    </row>
    <row r="144" spans="1:8" ht="15.75" outlineLevel="2" x14ac:dyDescent="0.25">
      <c r="A144" s="5" t="s">
        <v>61</v>
      </c>
      <c r="B144" s="6" t="s">
        <v>219</v>
      </c>
      <c r="C144" s="6">
        <v>12365</v>
      </c>
      <c r="D144" s="10" t="s">
        <v>82</v>
      </c>
      <c r="E144" s="7">
        <v>6.4059999999999997</v>
      </c>
      <c r="F144" s="7">
        <v>0.22900000000000001</v>
      </c>
      <c r="G144" s="8">
        <v>41</v>
      </c>
      <c r="H144" s="8">
        <f t="shared" si="4"/>
        <v>9.3890000000000011</v>
      </c>
    </row>
    <row r="145" spans="1:8" ht="15.75" outlineLevel="2" x14ac:dyDescent="0.25">
      <c r="A145" s="5" t="s">
        <v>61</v>
      </c>
      <c r="B145" s="6" t="s">
        <v>219</v>
      </c>
      <c r="C145" s="6">
        <v>12365</v>
      </c>
      <c r="D145" s="10" t="s">
        <v>81</v>
      </c>
      <c r="E145" s="7">
        <v>4.5750000000000002</v>
      </c>
      <c r="F145" s="7">
        <v>2.1219999999999999</v>
      </c>
      <c r="G145" s="8">
        <v>41</v>
      </c>
      <c r="H145" s="8">
        <f t="shared" si="4"/>
        <v>87.001999999999995</v>
      </c>
    </row>
    <row r="146" spans="1:8" ht="15.75" outlineLevel="2" x14ac:dyDescent="0.25">
      <c r="A146" s="5" t="s">
        <v>61</v>
      </c>
      <c r="B146" s="6" t="s">
        <v>219</v>
      </c>
      <c r="C146" s="6">
        <v>12365</v>
      </c>
      <c r="D146" s="10" t="s">
        <v>83</v>
      </c>
      <c r="E146" s="7">
        <v>3.7989999999999999</v>
      </c>
      <c r="F146" s="7">
        <v>1.712</v>
      </c>
      <c r="G146" s="8">
        <v>41</v>
      </c>
      <c r="H146" s="8">
        <f t="shared" si="4"/>
        <v>70.191999999999993</v>
      </c>
    </row>
    <row r="147" spans="1:8" ht="15.75" outlineLevel="2" x14ac:dyDescent="0.25">
      <c r="A147" s="5" t="s">
        <v>61</v>
      </c>
      <c r="B147" s="6" t="s">
        <v>219</v>
      </c>
      <c r="C147" s="6">
        <v>12365</v>
      </c>
      <c r="D147" s="10" t="s">
        <v>84</v>
      </c>
      <c r="E147" s="7">
        <v>1.8580000000000001</v>
      </c>
      <c r="F147" s="7">
        <v>0.16500000000000001</v>
      </c>
      <c r="G147" s="8">
        <v>41</v>
      </c>
      <c r="H147" s="8">
        <f t="shared" si="4"/>
        <v>6.7650000000000006</v>
      </c>
    </row>
    <row r="148" spans="1:8" ht="15.75" outlineLevel="2" x14ac:dyDescent="0.25">
      <c r="A148" s="5" t="s">
        <v>61</v>
      </c>
      <c r="B148" s="6" t="s">
        <v>219</v>
      </c>
      <c r="C148" s="6">
        <v>12365</v>
      </c>
      <c r="D148" s="10" t="s">
        <v>85</v>
      </c>
      <c r="E148" s="7">
        <v>1.391</v>
      </c>
      <c r="F148" s="7">
        <v>1.0329999999999999</v>
      </c>
      <c r="G148" s="8">
        <v>41</v>
      </c>
      <c r="H148" s="8">
        <f t="shared" si="4"/>
        <v>42.352999999999994</v>
      </c>
    </row>
    <row r="149" spans="1:8" ht="15.75" outlineLevel="2" x14ac:dyDescent="0.25">
      <c r="A149" s="5" t="s">
        <v>61</v>
      </c>
      <c r="B149" s="6" t="s">
        <v>219</v>
      </c>
      <c r="C149" s="6">
        <v>12365</v>
      </c>
      <c r="D149" s="10" t="s">
        <v>54</v>
      </c>
      <c r="E149" s="7">
        <v>2.5920000000000001</v>
      </c>
      <c r="F149" s="7">
        <v>0.41299999999999998</v>
      </c>
      <c r="G149" s="8">
        <v>41</v>
      </c>
      <c r="H149" s="8">
        <f t="shared" si="4"/>
        <v>16.933</v>
      </c>
    </row>
    <row r="150" spans="1:8" ht="15.75" outlineLevel="2" x14ac:dyDescent="0.25">
      <c r="A150" s="5" t="s">
        <v>61</v>
      </c>
      <c r="B150" s="6" t="s">
        <v>219</v>
      </c>
      <c r="C150" s="6">
        <v>12365</v>
      </c>
      <c r="D150" s="10" t="s">
        <v>86</v>
      </c>
      <c r="E150" s="7">
        <v>4.5599999999999996</v>
      </c>
      <c r="F150" s="7">
        <v>4.0030000000000001</v>
      </c>
      <c r="G150" s="8">
        <v>41</v>
      </c>
      <c r="H150" s="8">
        <f t="shared" si="4"/>
        <v>164.12299999999999</v>
      </c>
    </row>
    <row r="151" spans="1:8" ht="15.75" outlineLevel="2" x14ac:dyDescent="0.25">
      <c r="A151" s="5" t="s">
        <v>61</v>
      </c>
      <c r="B151" s="6" t="s">
        <v>219</v>
      </c>
      <c r="C151" s="6">
        <v>12365</v>
      </c>
      <c r="D151" s="10" t="s">
        <v>87</v>
      </c>
      <c r="E151" s="7">
        <v>29.832999999999998</v>
      </c>
      <c r="F151" s="7">
        <v>2.226</v>
      </c>
      <c r="G151" s="8">
        <v>41</v>
      </c>
      <c r="H151" s="8">
        <f t="shared" si="4"/>
        <v>91.266000000000005</v>
      </c>
    </row>
    <row r="152" spans="1:8" ht="15.75" outlineLevel="2" x14ac:dyDescent="0.25">
      <c r="A152" s="5" t="s">
        <v>61</v>
      </c>
      <c r="B152" s="6" t="s">
        <v>219</v>
      </c>
      <c r="C152" s="6">
        <v>12365</v>
      </c>
      <c r="D152" s="10" t="s">
        <v>89</v>
      </c>
      <c r="E152" s="7">
        <v>3.133</v>
      </c>
      <c r="F152" s="7">
        <v>0.51200000000000001</v>
      </c>
      <c r="G152" s="8">
        <v>41</v>
      </c>
      <c r="H152" s="8">
        <f t="shared" si="4"/>
        <v>20.992000000000001</v>
      </c>
    </row>
    <row r="153" spans="1:8" ht="15.75" outlineLevel="2" x14ac:dyDescent="0.25">
      <c r="A153" s="5" t="s">
        <v>61</v>
      </c>
      <c r="B153" s="6" t="s">
        <v>219</v>
      </c>
      <c r="C153" s="6">
        <v>12365</v>
      </c>
      <c r="D153" s="10" t="s">
        <v>88</v>
      </c>
      <c r="E153" s="7">
        <v>5.16</v>
      </c>
      <c r="F153" s="7">
        <v>4.0919999999999996</v>
      </c>
      <c r="G153" s="8">
        <v>41</v>
      </c>
      <c r="H153" s="8">
        <f t="shared" si="4"/>
        <v>167.77199999999999</v>
      </c>
    </row>
    <row r="154" spans="1:8" ht="15.75" outlineLevel="2" x14ac:dyDescent="0.25">
      <c r="A154" s="5" t="s">
        <v>61</v>
      </c>
      <c r="B154" s="6" t="s">
        <v>219</v>
      </c>
      <c r="C154" s="6">
        <v>12365</v>
      </c>
      <c r="D154" s="10" t="s">
        <v>90</v>
      </c>
      <c r="E154" s="7">
        <v>1.1359999999999999</v>
      </c>
      <c r="F154" s="7">
        <v>0.61</v>
      </c>
      <c r="G154" s="8">
        <v>41</v>
      </c>
      <c r="H154" s="8">
        <f t="shared" si="4"/>
        <v>25.009999999999998</v>
      </c>
    </row>
    <row r="155" spans="1:8" ht="15.75" outlineLevel="2" x14ac:dyDescent="0.25">
      <c r="A155" s="5" t="s">
        <v>61</v>
      </c>
      <c r="B155" s="6" t="s">
        <v>219</v>
      </c>
      <c r="C155" s="6">
        <v>12365</v>
      </c>
      <c r="D155" s="10" t="s">
        <v>92</v>
      </c>
      <c r="E155" s="7">
        <v>1.26</v>
      </c>
      <c r="F155" s="7">
        <v>0.88700000000000001</v>
      </c>
      <c r="G155" s="8">
        <v>41</v>
      </c>
      <c r="H155" s="8">
        <f t="shared" si="4"/>
        <v>36.366999999999997</v>
      </c>
    </row>
    <row r="156" spans="1:8" ht="15.75" outlineLevel="2" x14ac:dyDescent="0.25">
      <c r="A156" s="5" t="s">
        <v>61</v>
      </c>
      <c r="B156" s="6" t="s">
        <v>219</v>
      </c>
      <c r="C156" s="6">
        <v>12365</v>
      </c>
      <c r="D156" s="10" t="s">
        <v>91</v>
      </c>
      <c r="E156" s="7">
        <v>1.4950000000000001</v>
      </c>
      <c r="F156" s="7">
        <v>1.1200000000000001</v>
      </c>
      <c r="G156" s="8">
        <v>41</v>
      </c>
      <c r="H156" s="8">
        <f t="shared" si="4"/>
        <v>45.92</v>
      </c>
    </row>
    <row r="157" spans="1:8" ht="15.75" outlineLevel="2" x14ac:dyDescent="0.25">
      <c r="A157" s="5" t="s">
        <v>61</v>
      </c>
      <c r="B157" s="6" t="s">
        <v>219</v>
      </c>
      <c r="C157" s="6">
        <v>12365</v>
      </c>
      <c r="D157" s="10" t="s">
        <v>93</v>
      </c>
      <c r="E157" s="7">
        <v>2.1930000000000001</v>
      </c>
      <c r="F157" s="7">
        <v>0.22</v>
      </c>
      <c r="G157" s="8">
        <v>41</v>
      </c>
      <c r="H157" s="8">
        <f t="shared" si="4"/>
        <v>9.02</v>
      </c>
    </row>
    <row r="158" spans="1:8" ht="15.75" outlineLevel="2" x14ac:dyDescent="0.25">
      <c r="A158" s="5" t="s">
        <v>61</v>
      </c>
      <c r="B158" s="6" t="s">
        <v>219</v>
      </c>
      <c r="C158" s="6">
        <v>12365</v>
      </c>
      <c r="D158" s="10" t="s">
        <v>95</v>
      </c>
      <c r="E158" s="7">
        <v>3.17</v>
      </c>
      <c r="F158" s="7">
        <v>0.27800000000000002</v>
      </c>
      <c r="G158" s="8">
        <v>41</v>
      </c>
      <c r="H158" s="8">
        <f t="shared" si="4"/>
        <v>11.398000000000001</v>
      </c>
    </row>
    <row r="159" spans="1:8" ht="15.75" outlineLevel="2" x14ac:dyDescent="0.25">
      <c r="A159" s="5" t="s">
        <v>61</v>
      </c>
      <c r="B159" s="6" t="s">
        <v>219</v>
      </c>
      <c r="C159" s="6">
        <v>12365</v>
      </c>
      <c r="D159" s="10" t="s">
        <v>94</v>
      </c>
      <c r="E159" s="7">
        <v>0.82</v>
      </c>
      <c r="F159" s="7">
        <v>0.77100000000000002</v>
      </c>
      <c r="G159" s="8">
        <v>41</v>
      </c>
      <c r="H159" s="8">
        <f t="shared" si="4"/>
        <v>31.611000000000001</v>
      </c>
    </row>
    <row r="160" spans="1:8" ht="15.75" outlineLevel="2" x14ac:dyDescent="0.25">
      <c r="A160" s="5" t="s">
        <v>61</v>
      </c>
      <c r="B160" s="6" t="s">
        <v>219</v>
      </c>
      <c r="C160" s="6">
        <v>12365</v>
      </c>
      <c r="D160" s="10" t="s">
        <v>96</v>
      </c>
      <c r="E160" s="7">
        <v>0.53600000000000003</v>
      </c>
      <c r="F160" s="7">
        <v>0.45300000000000001</v>
      </c>
      <c r="G160" s="8">
        <v>41</v>
      </c>
      <c r="H160" s="8">
        <f t="shared" si="4"/>
        <v>18.573</v>
      </c>
    </row>
    <row r="161" spans="1:8" ht="15.75" outlineLevel="2" x14ac:dyDescent="0.25">
      <c r="A161" s="5" t="s">
        <v>61</v>
      </c>
      <c r="B161" s="6" t="s">
        <v>219</v>
      </c>
      <c r="C161" s="6">
        <v>12365</v>
      </c>
      <c r="D161" s="10" t="s">
        <v>97</v>
      </c>
      <c r="E161" s="7">
        <v>3.629</v>
      </c>
      <c r="F161" s="7">
        <v>1.994</v>
      </c>
      <c r="G161" s="8">
        <v>41</v>
      </c>
      <c r="H161" s="8">
        <f t="shared" si="4"/>
        <v>81.754000000000005</v>
      </c>
    </row>
    <row r="162" spans="1:8" ht="15.75" outlineLevel="2" x14ac:dyDescent="0.25">
      <c r="A162" s="5" t="s">
        <v>61</v>
      </c>
      <c r="B162" s="6" t="s">
        <v>219</v>
      </c>
      <c r="C162" s="6">
        <v>12365</v>
      </c>
      <c r="D162" s="10" t="s">
        <v>98</v>
      </c>
      <c r="E162" s="7">
        <v>20.276</v>
      </c>
      <c r="F162" s="7">
        <v>0.22700000000000001</v>
      </c>
      <c r="G162" s="8">
        <v>41</v>
      </c>
      <c r="H162" s="8">
        <f t="shared" si="4"/>
        <v>9.3070000000000004</v>
      </c>
    </row>
    <row r="163" spans="1:8" ht="15.75" outlineLevel="2" x14ac:dyDescent="0.25">
      <c r="A163" s="5" t="s">
        <v>61</v>
      </c>
      <c r="B163" s="6" t="s">
        <v>219</v>
      </c>
      <c r="C163" s="6">
        <v>12365</v>
      </c>
      <c r="D163" s="10" t="s">
        <v>99</v>
      </c>
      <c r="E163" s="7">
        <v>1.64</v>
      </c>
      <c r="F163" s="7">
        <v>0.90500000000000003</v>
      </c>
      <c r="G163" s="8">
        <v>41</v>
      </c>
      <c r="H163" s="8">
        <f t="shared" si="4"/>
        <v>37.105000000000004</v>
      </c>
    </row>
    <row r="164" spans="1:8" ht="15.75" outlineLevel="1" x14ac:dyDescent="0.25">
      <c r="A164" s="9" t="s">
        <v>228</v>
      </c>
      <c r="B164" s="6"/>
      <c r="C164" s="6"/>
      <c r="D164" s="10"/>
      <c r="E164" s="7"/>
      <c r="F164" s="7">
        <f>SUBTOTAL(9,F122:F163)</f>
        <v>44.246999999999993</v>
      </c>
      <c r="G164" s="8"/>
      <c r="H164" s="8">
        <f>SUBTOTAL(9,H122:H163)</f>
        <v>1814.127</v>
      </c>
    </row>
    <row r="165" spans="1:8" ht="15.75" outlineLevel="2" x14ac:dyDescent="0.25">
      <c r="A165" s="5" t="s">
        <v>220</v>
      </c>
      <c r="B165" s="6" t="s">
        <v>219</v>
      </c>
      <c r="C165" s="6">
        <v>12365</v>
      </c>
      <c r="D165" s="10" t="s">
        <v>198</v>
      </c>
      <c r="E165" s="7">
        <v>2.1589999999999998</v>
      </c>
      <c r="F165" s="7">
        <v>1.1220000000000001</v>
      </c>
      <c r="G165" s="8">
        <v>41</v>
      </c>
      <c r="H165" s="8">
        <f>F165*G165</f>
        <v>46.002000000000002</v>
      </c>
    </row>
    <row r="166" spans="1:8" ht="15.75" outlineLevel="1" x14ac:dyDescent="0.25">
      <c r="A166" s="9" t="s">
        <v>229</v>
      </c>
      <c r="B166" s="6"/>
      <c r="C166" s="6"/>
      <c r="D166" s="10"/>
      <c r="E166" s="7"/>
      <c r="F166" s="7">
        <f>SUBTOTAL(9,F165:F165)</f>
        <v>1.1220000000000001</v>
      </c>
      <c r="G166" s="8"/>
      <c r="H166" s="8">
        <f>SUBTOTAL(9,H165:H165)</f>
        <v>46.002000000000002</v>
      </c>
    </row>
    <row r="167" spans="1:8" ht="15.75" outlineLevel="2" x14ac:dyDescent="0.25">
      <c r="A167" s="5" t="s">
        <v>210</v>
      </c>
      <c r="B167" s="6" t="s">
        <v>219</v>
      </c>
      <c r="C167" s="6">
        <v>12365</v>
      </c>
      <c r="D167" s="10" t="s">
        <v>131</v>
      </c>
      <c r="E167" s="7">
        <v>2.8330000000000002</v>
      </c>
      <c r="F167" s="7">
        <v>0.58299999999999996</v>
      </c>
      <c r="G167" s="8">
        <v>41</v>
      </c>
      <c r="H167" s="8">
        <f>F167*G167</f>
        <v>23.902999999999999</v>
      </c>
    </row>
    <row r="168" spans="1:8" ht="15.75" outlineLevel="1" x14ac:dyDescent="0.25">
      <c r="A168" s="9" t="s">
        <v>230</v>
      </c>
      <c r="B168" s="6"/>
      <c r="C168" s="6"/>
      <c r="D168" s="10"/>
      <c r="E168" s="7"/>
      <c r="F168" s="7">
        <f>SUBTOTAL(9,F167:F167)</f>
        <v>0.58299999999999996</v>
      </c>
      <c r="G168" s="8"/>
      <c r="H168" s="8">
        <f>SUBTOTAL(9,H167:H167)</f>
        <v>23.902999999999999</v>
      </c>
    </row>
    <row r="169" spans="1:8" ht="15.75" outlineLevel="2" x14ac:dyDescent="0.25">
      <c r="A169" s="5" t="s">
        <v>115</v>
      </c>
      <c r="B169" s="6" t="s">
        <v>219</v>
      </c>
      <c r="C169" s="6">
        <v>12365</v>
      </c>
      <c r="D169" s="10" t="s">
        <v>118</v>
      </c>
      <c r="E169" s="7">
        <v>1.472</v>
      </c>
      <c r="F169" s="7">
        <v>0.42499999999999999</v>
      </c>
      <c r="G169" s="8">
        <v>41</v>
      </c>
      <c r="H169" s="8">
        <f t="shared" ref="H169:H203" si="5">F169*G169</f>
        <v>17.425000000000001</v>
      </c>
    </row>
    <row r="170" spans="1:8" ht="15.75" outlineLevel="2" x14ac:dyDescent="0.25">
      <c r="A170" s="5" t="s">
        <v>115</v>
      </c>
      <c r="B170" s="6" t="s">
        <v>219</v>
      </c>
      <c r="C170" s="6">
        <v>12365</v>
      </c>
      <c r="D170" s="10" t="s">
        <v>117</v>
      </c>
      <c r="E170" s="7">
        <v>0.51200000000000001</v>
      </c>
      <c r="F170" s="7">
        <v>0.17899999999999999</v>
      </c>
      <c r="G170" s="8">
        <v>41</v>
      </c>
      <c r="H170" s="8">
        <f t="shared" si="5"/>
        <v>7.3389999999999995</v>
      </c>
    </row>
    <row r="171" spans="1:8" ht="15.75" outlineLevel="2" x14ac:dyDescent="0.25">
      <c r="A171" s="5" t="s">
        <v>115</v>
      </c>
      <c r="B171" s="6" t="s">
        <v>219</v>
      </c>
      <c r="C171" s="6">
        <v>12365</v>
      </c>
      <c r="D171" s="10" t="s">
        <v>119</v>
      </c>
      <c r="E171" s="7">
        <v>2.2869999999999999</v>
      </c>
      <c r="F171" s="7">
        <v>0.17799999999999999</v>
      </c>
      <c r="G171" s="8">
        <v>41</v>
      </c>
      <c r="H171" s="8">
        <f t="shared" si="5"/>
        <v>7.298</v>
      </c>
    </row>
    <row r="172" spans="1:8" ht="15.75" outlineLevel="2" x14ac:dyDescent="0.25">
      <c r="A172" s="5" t="s">
        <v>115</v>
      </c>
      <c r="B172" s="6" t="s">
        <v>219</v>
      </c>
      <c r="C172" s="6">
        <v>12365</v>
      </c>
      <c r="D172" s="10" t="s">
        <v>120</v>
      </c>
      <c r="E172" s="7">
        <v>2.4769999999999999</v>
      </c>
      <c r="F172" s="7">
        <v>0.14799999999999999</v>
      </c>
      <c r="G172" s="8">
        <v>41</v>
      </c>
      <c r="H172" s="8">
        <f t="shared" si="5"/>
        <v>6.0679999999999996</v>
      </c>
    </row>
    <row r="173" spans="1:8" ht="15.75" outlineLevel="2" x14ac:dyDescent="0.25">
      <c r="A173" s="5" t="s">
        <v>115</v>
      </c>
      <c r="B173" s="6" t="s">
        <v>219</v>
      </c>
      <c r="C173" s="6">
        <v>12365</v>
      </c>
      <c r="D173" s="10" t="s">
        <v>120</v>
      </c>
      <c r="E173" s="7">
        <v>2.4769999999999999</v>
      </c>
      <c r="F173" s="7">
        <v>0.66100000000000003</v>
      </c>
      <c r="G173" s="8">
        <v>41</v>
      </c>
      <c r="H173" s="8">
        <f t="shared" si="5"/>
        <v>27.101000000000003</v>
      </c>
    </row>
    <row r="174" spans="1:8" ht="15.75" outlineLevel="2" x14ac:dyDescent="0.25">
      <c r="A174" s="5" t="s">
        <v>115</v>
      </c>
      <c r="B174" s="6" t="s">
        <v>219</v>
      </c>
      <c r="C174" s="6">
        <v>12365</v>
      </c>
      <c r="D174" s="10" t="s">
        <v>47</v>
      </c>
      <c r="E174" s="7">
        <v>3.7879999999999998</v>
      </c>
      <c r="F174" s="7">
        <v>0.27800000000000002</v>
      </c>
      <c r="G174" s="8">
        <v>41</v>
      </c>
      <c r="H174" s="8">
        <f t="shared" si="5"/>
        <v>11.398000000000001</v>
      </c>
    </row>
    <row r="175" spans="1:8" ht="15.75" outlineLevel="2" x14ac:dyDescent="0.25">
      <c r="A175" s="5" t="s">
        <v>115</v>
      </c>
      <c r="B175" s="6" t="s">
        <v>219</v>
      </c>
      <c r="C175" s="6">
        <v>12365</v>
      </c>
      <c r="D175" s="10" t="s">
        <v>48</v>
      </c>
      <c r="E175" s="7">
        <v>3.6230000000000002</v>
      </c>
      <c r="F175" s="7">
        <v>0.245</v>
      </c>
      <c r="G175" s="8">
        <v>41</v>
      </c>
      <c r="H175" s="8">
        <f t="shared" si="5"/>
        <v>10.045</v>
      </c>
    </row>
    <row r="176" spans="1:8" ht="15.75" outlineLevel="2" x14ac:dyDescent="0.25">
      <c r="A176" s="5" t="s">
        <v>115</v>
      </c>
      <c r="B176" s="6" t="s">
        <v>219</v>
      </c>
      <c r="C176" s="6">
        <v>12365</v>
      </c>
      <c r="D176" s="10" t="s">
        <v>48</v>
      </c>
      <c r="E176" s="7">
        <v>3.6230000000000002</v>
      </c>
      <c r="F176" s="7">
        <v>0.26700000000000002</v>
      </c>
      <c r="G176" s="8">
        <v>41</v>
      </c>
      <c r="H176" s="8">
        <f t="shared" si="5"/>
        <v>10.947000000000001</v>
      </c>
    </row>
    <row r="177" spans="1:8" ht="15.75" outlineLevel="2" x14ac:dyDescent="0.25">
      <c r="A177" s="5" t="s">
        <v>115</v>
      </c>
      <c r="B177" s="6" t="s">
        <v>219</v>
      </c>
      <c r="C177" s="6">
        <v>12365</v>
      </c>
      <c r="D177" s="10" t="s">
        <v>48</v>
      </c>
      <c r="E177" s="7">
        <v>3.6230000000000002</v>
      </c>
      <c r="F177" s="7">
        <v>0.33800000000000002</v>
      </c>
      <c r="G177" s="8">
        <v>41</v>
      </c>
      <c r="H177" s="8">
        <f t="shared" si="5"/>
        <v>13.858000000000001</v>
      </c>
    </row>
    <row r="178" spans="1:8" ht="15.75" outlineLevel="2" x14ac:dyDescent="0.25">
      <c r="A178" s="5" t="s">
        <v>115</v>
      </c>
      <c r="B178" s="6" t="s">
        <v>219</v>
      </c>
      <c r="C178" s="6">
        <v>12365</v>
      </c>
      <c r="D178" s="10" t="s">
        <v>48</v>
      </c>
      <c r="E178" s="7">
        <v>3.6230000000000002</v>
      </c>
      <c r="F178" s="7">
        <v>0.94</v>
      </c>
      <c r="G178" s="8">
        <v>41</v>
      </c>
      <c r="H178" s="8">
        <f t="shared" si="5"/>
        <v>38.54</v>
      </c>
    </row>
    <row r="179" spans="1:8" ht="15.75" outlineLevel="2" x14ac:dyDescent="0.25">
      <c r="A179" s="5" t="s">
        <v>115</v>
      </c>
      <c r="B179" s="6" t="s">
        <v>219</v>
      </c>
      <c r="C179" s="6">
        <v>12365</v>
      </c>
      <c r="D179" s="10" t="s">
        <v>62</v>
      </c>
      <c r="E179" s="7">
        <v>2.0019999999999998</v>
      </c>
      <c r="F179" s="7">
        <v>0.20899999999999999</v>
      </c>
      <c r="G179" s="8">
        <v>41</v>
      </c>
      <c r="H179" s="8">
        <f t="shared" si="5"/>
        <v>8.5689999999999991</v>
      </c>
    </row>
    <row r="180" spans="1:8" ht="15.75" outlineLevel="2" x14ac:dyDescent="0.25">
      <c r="A180" s="5" t="s">
        <v>115</v>
      </c>
      <c r="B180" s="6" t="s">
        <v>219</v>
      </c>
      <c r="C180" s="6">
        <v>12365</v>
      </c>
      <c r="D180" s="10" t="s">
        <v>62</v>
      </c>
      <c r="E180" s="7">
        <v>2.0019999999999998</v>
      </c>
      <c r="F180" s="7">
        <v>0.32200000000000001</v>
      </c>
      <c r="G180" s="8">
        <v>41</v>
      </c>
      <c r="H180" s="8">
        <f t="shared" si="5"/>
        <v>13.202</v>
      </c>
    </row>
    <row r="181" spans="1:8" ht="15.75" outlineLevel="2" x14ac:dyDescent="0.25">
      <c r="A181" s="5" t="s">
        <v>115</v>
      </c>
      <c r="B181" s="6" t="s">
        <v>219</v>
      </c>
      <c r="C181" s="6">
        <v>12365</v>
      </c>
      <c r="D181" s="10" t="s">
        <v>62</v>
      </c>
      <c r="E181" s="7">
        <v>2.0019999999999998</v>
      </c>
      <c r="F181" s="7">
        <v>0.441</v>
      </c>
      <c r="G181" s="8">
        <v>41</v>
      </c>
      <c r="H181" s="8">
        <f t="shared" si="5"/>
        <v>18.081</v>
      </c>
    </row>
    <row r="182" spans="1:8" ht="15.75" outlineLevel="2" x14ac:dyDescent="0.25">
      <c r="A182" s="5" t="s">
        <v>115</v>
      </c>
      <c r="B182" s="6" t="s">
        <v>219</v>
      </c>
      <c r="C182" s="6">
        <v>12365</v>
      </c>
      <c r="D182" s="10" t="s">
        <v>121</v>
      </c>
      <c r="E182" s="7">
        <v>2.5129999999999999</v>
      </c>
      <c r="F182" s="7">
        <v>0.14399999999999999</v>
      </c>
      <c r="G182" s="8">
        <v>41</v>
      </c>
      <c r="H182" s="8">
        <f t="shared" si="5"/>
        <v>5.9039999999999999</v>
      </c>
    </row>
    <row r="183" spans="1:8" ht="15.75" outlineLevel="2" x14ac:dyDescent="0.25">
      <c r="A183" s="5" t="s">
        <v>115</v>
      </c>
      <c r="B183" s="6" t="s">
        <v>219</v>
      </c>
      <c r="C183" s="6">
        <v>12365</v>
      </c>
      <c r="D183" s="10" t="s">
        <v>121</v>
      </c>
      <c r="E183" s="7">
        <v>2.5129999999999999</v>
      </c>
      <c r="F183" s="7">
        <v>0.30599999999999999</v>
      </c>
      <c r="G183" s="8">
        <v>41</v>
      </c>
      <c r="H183" s="8">
        <f t="shared" si="5"/>
        <v>12.545999999999999</v>
      </c>
    </row>
    <row r="184" spans="1:8" ht="15.75" outlineLevel="2" x14ac:dyDescent="0.25">
      <c r="A184" s="5" t="s">
        <v>115</v>
      </c>
      <c r="B184" s="6" t="s">
        <v>219</v>
      </c>
      <c r="C184" s="6">
        <v>12365</v>
      </c>
      <c r="D184" s="10" t="s">
        <v>122</v>
      </c>
      <c r="E184" s="7">
        <v>2.8130000000000002</v>
      </c>
      <c r="F184" s="7">
        <v>1.369</v>
      </c>
      <c r="G184" s="8">
        <v>41</v>
      </c>
      <c r="H184" s="8">
        <f t="shared" si="5"/>
        <v>56.128999999999998</v>
      </c>
    </row>
    <row r="185" spans="1:8" ht="15.75" outlineLevel="2" x14ac:dyDescent="0.25">
      <c r="A185" s="5" t="s">
        <v>115</v>
      </c>
      <c r="B185" s="6" t="s">
        <v>219</v>
      </c>
      <c r="C185" s="6">
        <v>12365</v>
      </c>
      <c r="D185" s="10" t="s">
        <v>123</v>
      </c>
      <c r="E185" s="7">
        <v>1.0980000000000001</v>
      </c>
      <c r="F185" s="7">
        <v>0.161</v>
      </c>
      <c r="G185" s="8">
        <v>41</v>
      </c>
      <c r="H185" s="8">
        <f t="shared" si="5"/>
        <v>6.601</v>
      </c>
    </row>
    <row r="186" spans="1:8" ht="15.75" outlineLevel="2" x14ac:dyDescent="0.25">
      <c r="A186" s="5" t="s">
        <v>115</v>
      </c>
      <c r="B186" s="6" t="s">
        <v>219</v>
      </c>
      <c r="C186" s="6">
        <v>12365</v>
      </c>
      <c r="D186" s="10" t="s">
        <v>124</v>
      </c>
      <c r="E186" s="7">
        <v>0.57299999999999995</v>
      </c>
      <c r="F186" s="7">
        <v>0.54500000000000004</v>
      </c>
      <c r="G186" s="8">
        <v>41</v>
      </c>
      <c r="H186" s="8">
        <f t="shared" si="5"/>
        <v>22.345000000000002</v>
      </c>
    </row>
    <row r="187" spans="1:8" ht="15.75" outlineLevel="2" x14ac:dyDescent="0.25">
      <c r="A187" s="5" t="s">
        <v>115</v>
      </c>
      <c r="B187" s="6" t="s">
        <v>219</v>
      </c>
      <c r="C187" s="6">
        <v>12365</v>
      </c>
      <c r="D187" s="10" t="s">
        <v>2</v>
      </c>
      <c r="E187" s="7">
        <v>3.625</v>
      </c>
      <c r="F187" s="7">
        <v>0.216</v>
      </c>
      <c r="G187" s="8">
        <v>41</v>
      </c>
      <c r="H187" s="8">
        <f t="shared" si="5"/>
        <v>8.8559999999999999</v>
      </c>
    </row>
    <row r="188" spans="1:8" ht="15.75" outlineLevel="2" x14ac:dyDescent="0.25">
      <c r="A188" s="5" t="s">
        <v>115</v>
      </c>
      <c r="B188" s="6" t="s">
        <v>219</v>
      </c>
      <c r="C188" s="6">
        <v>12365</v>
      </c>
      <c r="D188" s="10" t="s">
        <v>125</v>
      </c>
      <c r="E188" s="7">
        <v>3.5590000000000002</v>
      </c>
      <c r="F188" s="7">
        <v>0.16800000000000001</v>
      </c>
      <c r="G188" s="8">
        <v>41</v>
      </c>
      <c r="H188" s="8">
        <f t="shared" si="5"/>
        <v>6.8880000000000008</v>
      </c>
    </row>
    <row r="189" spans="1:8" ht="15.75" outlineLevel="2" x14ac:dyDescent="0.25">
      <c r="A189" s="5" t="s">
        <v>115</v>
      </c>
      <c r="B189" s="6" t="s">
        <v>219</v>
      </c>
      <c r="C189" s="6">
        <v>12365</v>
      </c>
      <c r="D189" s="10" t="s">
        <v>126</v>
      </c>
      <c r="E189" s="7">
        <v>1.5229999999999999</v>
      </c>
      <c r="F189" s="7">
        <v>1.103</v>
      </c>
      <c r="G189" s="8">
        <v>41</v>
      </c>
      <c r="H189" s="8">
        <f t="shared" si="5"/>
        <v>45.222999999999999</v>
      </c>
    </row>
    <row r="190" spans="1:8" ht="15.75" outlineLevel="2" x14ac:dyDescent="0.25">
      <c r="A190" s="5" t="s">
        <v>115</v>
      </c>
      <c r="B190" s="6" t="s">
        <v>219</v>
      </c>
      <c r="C190" s="6">
        <v>12365</v>
      </c>
      <c r="D190" s="10" t="s">
        <v>84</v>
      </c>
      <c r="E190" s="7">
        <v>1.8580000000000001</v>
      </c>
      <c r="F190" s="7">
        <v>1.6930000000000001</v>
      </c>
      <c r="G190" s="8">
        <v>41</v>
      </c>
      <c r="H190" s="8">
        <f t="shared" si="5"/>
        <v>69.412999999999997</v>
      </c>
    </row>
    <row r="191" spans="1:8" ht="15.75" outlineLevel="2" x14ac:dyDescent="0.25">
      <c r="A191" s="5" t="s">
        <v>115</v>
      </c>
      <c r="B191" s="6" t="s">
        <v>219</v>
      </c>
      <c r="C191" s="6">
        <v>12365</v>
      </c>
      <c r="D191" s="10" t="s">
        <v>127</v>
      </c>
      <c r="E191" s="7">
        <v>2.2290000000000001</v>
      </c>
      <c r="F191" s="7">
        <v>2.21</v>
      </c>
      <c r="G191" s="8">
        <v>41</v>
      </c>
      <c r="H191" s="8">
        <f t="shared" si="5"/>
        <v>90.61</v>
      </c>
    </row>
    <row r="192" spans="1:8" ht="15.75" outlineLevel="2" x14ac:dyDescent="0.25">
      <c r="A192" s="5" t="s">
        <v>115</v>
      </c>
      <c r="B192" s="6" t="s">
        <v>219</v>
      </c>
      <c r="C192" s="6">
        <v>12365</v>
      </c>
      <c r="D192" s="10" t="s">
        <v>53</v>
      </c>
      <c r="E192" s="7">
        <v>1.361</v>
      </c>
      <c r="F192" s="7">
        <v>0.371</v>
      </c>
      <c r="G192" s="8">
        <v>41</v>
      </c>
      <c r="H192" s="8">
        <f t="shared" si="5"/>
        <v>15.211</v>
      </c>
    </row>
    <row r="193" spans="1:8" ht="15.75" outlineLevel="2" x14ac:dyDescent="0.25">
      <c r="A193" s="5" t="s">
        <v>115</v>
      </c>
      <c r="B193" s="6" t="s">
        <v>219</v>
      </c>
      <c r="C193" s="6">
        <v>12365</v>
      </c>
      <c r="D193" s="10" t="s">
        <v>128</v>
      </c>
      <c r="E193" s="7">
        <v>1.6519999999999999</v>
      </c>
      <c r="F193" s="7">
        <v>0.23499999999999999</v>
      </c>
      <c r="G193" s="8">
        <v>41</v>
      </c>
      <c r="H193" s="8">
        <f t="shared" si="5"/>
        <v>9.6349999999999998</v>
      </c>
    </row>
    <row r="194" spans="1:8" ht="15.75" outlineLevel="2" x14ac:dyDescent="0.25">
      <c r="A194" s="5" t="s">
        <v>115</v>
      </c>
      <c r="B194" s="6" t="s">
        <v>219</v>
      </c>
      <c r="C194" s="6">
        <v>12365</v>
      </c>
      <c r="D194" s="10" t="s">
        <v>38</v>
      </c>
      <c r="E194" s="7">
        <v>3.3940000000000001</v>
      </c>
      <c r="F194" s="7">
        <v>0.436</v>
      </c>
      <c r="G194" s="8">
        <v>41</v>
      </c>
      <c r="H194" s="8">
        <f t="shared" si="5"/>
        <v>17.876000000000001</v>
      </c>
    </row>
    <row r="195" spans="1:8" ht="15.75" outlineLevel="2" x14ac:dyDescent="0.25">
      <c r="A195" s="5" t="s">
        <v>115</v>
      </c>
      <c r="B195" s="6" t="s">
        <v>219</v>
      </c>
      <c r="C195" s="6">
        <v>12365</v>
      </c>
      <c r="D195" s="10" t="s">
        <v>129</v>
      </c>
      <c r="E195" s="7">
        <v>2.0209999999999999</v>
      </c>
      <c r="F195" s="7">
        <v>0.76600000000000001</v>
      </c>
      <c r="G195" s="8">
        <v>41</v>
      </c>
      <c r="H195" s="8">
        <f t="shared" si="5"/>
        <v>31.405999999999999</v>
      </c>
    </row>
    <row r="196" spans="1:8" ht="15.75" outlineLevel="2" x14ac:dyDescent="0.25">
      <c r="A196" s="5" t="s">
        <v>115</v>
      </c>
      <c r="B196" s="6" t="s">
        <v>219</v>
      </c>
      <c r="C196" s="6">
        <v>12365</v>
      </c>
      <c r="D196" s="10" t="s">
        <v>130</v>
      </c>
      <c r="E196" s="7">
        <v>1.444</v>
      </c>
      <c r="F196" s="7">
        <v>0.27400000000000002</v>
      </c>
      <c r="G196" s="8">
        <v>41</v>
      </c>
      <c r="H196" s="8">
        <f t="shared" si="5"/>
        <v>11.234000000000002</v>
      </c>
    </row>
    <row r="197" spans="1:8" ht="15.75" outlineLevel="2" x14ac:dyDescent="0.25">
      <c r="A197" s="5" t="s">
        <v>115</v>
      </c>
      <c r="B197" s="6" t="s">
        <v>219</v>
      </c>
      <c r="C197" s="6">
        <v>12365</v>
      </c>
      <c r="D197" s="10" t="s">
        <v>131</v>
      </c>
      <c r="E197" s="7">
        <v>2.8330000000000002</v>
      </c>
      <c r="F197" s="7">
        <v>0.127</v>
      </c>
      <c r="G197" s="8">
        <v>41</v>
      </c>
      <c r="H197" s="8">
        <f t="shared" si="5"/>
        <v>5.2069999999999999</v>
      </c>
    </row>
    <row r="198" spans="1:8" ht="15.75" outlineLevel="2" x14ac:dyDescent="0.25">
      <c r="A198" s="5" t="s">
        <v>115</v>
      </c>
      <c r="B198" s="6" t="s">
        <v>219</v>
      </c>
      <c r="C198" s="6">
        <v>12365</v>
      </c>
      <c r="D198" s="10" t="s">
        <v>132</v>
      </c>
      <c r="E198" s="7">
        <v>2.5920000000000001</v>
      </c>
      <c r="F198" s="7">
        <v>2.5529999999999999</v>
      </c>
      <c r="G198" s="8">
        <v>41</v>
      </c>
      <c r="H198" s="8">
        <f t="shared" si="5"/>
        <v>104.673</v>
      </c>
    </row>
    <row r="199" spans="1:8" ht="15.75" outlineLevel="2" x14ac:dyDescent="0.25">
      <c r="A199" s="5" t="s">
        <v>115</v>
      </c>
      <c r="B199" s="6" t="s">
        <v>219</v>
      </c>
      <c r="C199" s="6">
        <v>12365</v>
      </c>
      <c r="D199" s="10" t="s">
        <v>133</v>
      </c>
      <c r="E199" s="7">
        <v>1.218</v>
      </c>
      <c r="F199" s="7">
        <v>0.60599999999999998</v>
      </c>
      <c r="G199" s="8">
        <v>41</v>
      </c>
      <c r="H199" s="8">
        <f t="shared" si="5"/>
        <v>24.846</v>
      </c>
    </row>
    <row r="200" spans="1:8" ht="15.75" outlineLevel="2" x14ac:dyDescent="0.25">
      <c r="A200" s="5" t="s">
        <v>115</v>
      </c>
      <c r="B200" s="6" t="s">
        <v>219</v>
      </c>
      <c r="C200" s="6">
        <v>12365</v>
      </c>
      <c r="D200" s="10" t="s">
        <v>135</v>
      </c>
      <c r="E200" s="7">
        <v>1.161</v>
      </c>
      <c r="F200" s="7">
        <v>0.61799999999999999</v>
      </c>
      <c r="G200" s="8">
        <v>41</v>
      </c>
      <c r="H200" s="8">
        <f t="shared" si="5"/>
        <v>25.338000000000001</v>
      </c>
    </row>
    <row r="201" spans="1:8" ht="15.75" outlineLevel="2" x14ac:dyDescent="0.25">
      <c r="A201" s="5" t="s">
        <v>115</v>
      </c>
      <c r="B201" s="6" t="s">
        <v>219</v>
      </c>
      <c r="C201" s="6">
        <v>12365</v>
      </c>
      <c r="D201" s="10" t="s">
        <v>134</v>
      </c>
      <c r="E201" s="7">
        <v>1.984</v>
      </c>
      <c r="F201" s="7">
        <v>1.927</v>
      </c>
      <c r="G201" s="8">
        <v>41</v>
      </c>
      <c r="H201" s="8">
        <f t="shared" si="5"/>
        <v>79.007000000000005</v>
      </c>
    </row>
    <row r="202" spans="1:8" ht="15.75" outlineLevel="2" x14ac:dyDescent="0.25">
      <c r="A202" s="5" t="s">
        <v>115</v>
      </c>
      <c r="B202" s="6" t="s">
        <v>219</v>
      </c>
      <c r="C202" s="6">
        <v>12365</v>
      </c>
      <c r="D202" s="10" t="s">
        <v>40</v>
      </c>
      <c r="E202" s="7">
        <v>2.0019999999999998</v>
      </c>
      <c r="F202" s="7">
        <v>0.129</v>
      </c>
      <c r="G202" s="8">
        <v>41</v>
      </c>
      <c r="H202" s="8">
        <f t="shared" si="5"/>
        <v>5.2889999999999997</v>
      </c>
    </row>
    <row r="203" spans="1:8" ht="15.75" outlineLevel="2" x14ac:dyDescent="0.25">
      <c r="A203" s="5" t="s">
        <v>221</v>
      </c>
      <c r="B203" s="6" t="s">
        <v>219</v>
      </c>
      <c r="C203" s="6">
        <v>12365</v>
      </c>
      <c r="D203" s="10" t="s">
        <v>116</v>
      </c>
      <c r="E203" s="7">
        <v>2.444</v>
      </c>
      <c r="F203" s="7">
        <v>0.83799999999999997</v>
      </c>
      <c r="G203" s="8">
        <v>41</v>
      </c>
      <c r="H203" s="8">
        <f t="shared" si="5"/>
        <v>34.357999999999997</v>
      </c>
    </row>
    <row r="204" spans="1:8" ht="15.75" outlineLevel="1" x14ac:dyDescent="0.25">
      <c r="A204" s="9" t="s">
        <v>231</v>
      </c>
      <c r="B204" s="6"/>
      <c r="C204" s="6"/>
      <c r="D204" s="10"/>
      <c r="E204" s="7"/>
      <c r="F204" s="7">
        <f>SUBTOTAL(9,F169:F203)</f>
        <v>21.426000000000002</v>
      </c>
      <c r="G204" s="8"/>
      <c r="H204" s="8">
        <f>SUBTOTAL(9,H169:H203)</f>
        <v>878.46599999999989</v>
      </c>
    </row>
    <row r="205" spans="1:8" ht="15.75" outlineLevel="2" x14ac:dyDescent="0.25">
      <c r="A205" s="5" t="s">
        <v>43</v>
      </c>
      <c r="B205" s="6" t="s">
        <v>219</v>
      </c>
      <c r="C205" s="6">
        <v>12365</v>
      </c>
      <c r="D205" s="10" t="s">
        <v>44</v>
      </c>
      <c r="E205" s="7">
        <v>0.83299999999999996</v>
      </c>
      <c r="F205" s="7">
        <v>0.83299999999999996</v>
      </c>
      <c r="G205" s="8">
        <v>41</v>
      </c>
      <c r="H205" s="8">
        <f t="shared" ref="H205:H224" si="6">F205*G205</f>
        <v>34.152999999999999</v>
      </c>
    </row>
    <row r="206" spans="1:8" ht="15.75" outlineLevel="2" x14ac:dyDescent="0.25">
      <c r="A206" s="5" t="s">
        <v>43</v>
      </c>
      <c r="B206" s="6" t="s">
        <v>219</v>
      </c>
      <c r="C206" s="6">
        <v>12365</v>
      </c>
      <c r="D206" s="10" t="s">
        <v>45</v>
      </c>
      <c r="E206" s="7">
        <v>2.4409999999999998</v>
      </c>
      <c r="F206" s="7">
        <v>0.11</v>
      </c>
      <c r="G206" s="8">
        <v>41</v>
      </c>
      <c r="H206" s="8">
        <f t="shared" si="6"/>
        <v>4.51</v>
      </c>
    </row>
    <row r="207" spans="1:8" ht="15.75" outlineLevel="2" x14ac:dyDescent="0.25">
      <c r="A207" s="5" t="s">
        <v>43</v>
      </c>
      <c r="B207" s="6" t="s">
        <v>219</v>
      </c>
      <c r="C207" s="6">
        <v>12365</v>
      </c>
      <c r="D207" s="10" t="s">
        <v>46</v>
      </c>
      <c r="E207" s="7">
        <v>2.9180000000000001</v>
      </c>
      <c r="F207" s="7">
        <v>0.76300000000000001</v>
      </c>
      <c r="G207" s="8">
        <v>41</v>
      </c>
      <c r="H207" s="8">
        <f t="shared" si="6"/>
        <v>31.283000000000001</v>
      </c>
    </row>
    <row r="208" spans="1:8" ht="15.75" outlineLevel="2" x14ac:dyDescent="0.25">
      <c r="A208" s="5" t="s">
        <v>43</v>
      </c>
      <c r="B208" s="6" t="s">
        <v>219</v>
      </c>
      <c r="C208" s="6">
        <v>12365</v>
      </c>
      <c r="D208" s="10" t="s">
        <v>47</v>
      </c>
      <c r="E208" s="7">
        <v>3.7879999999999998</v>
      </c>
      <c r="F208" s="7">
        <v>0.52600000000000002</v>
      </c>
      <c r="G208" s="8">
        <v>41</v>
      </c>
      <c r="H208" s="8">
        <f t="shared" si="6"/>
        <v>21.566000000000003</v>
      </c>
    </row>
    <row r="209" spans="1:8" ht="15.75" outlineLevel="2" x14ac:dyDescent="0.25">
      <c r="A209" s="5" t="s">
        <v>43</v>
      </c>
      <c r="B209" s="6" t="s">
        <v>219</v>
      </c>
      <c r="C209" s="6">
        <v>12365</v>
      </c>
      <c r="D209" s="10" t="s">
        <v>47</v>
      </c>
      <c r="E209" s="7">
        <v>3.7879999999999998</v>
      </c>
      <c r="F209" s="7">
        <v>0.55500000000000005</v>
      </c>
      <c r="G209" s="8">
        <v>41</v>
      </c>
      <c r="H209" s="8">
        <f t="shared" si="6"/>
        <v>22.755000000000003</v>
      </c>
    </row>
    <row r="210" spans="1:8" ht="15.75" outlineLevel="2" x14ac:dyDescent="0.25">
      <c r="A210" s="5" t="s">
        <v>43</v>
      </c>
      <c r="B210" s="6" t="s">
        <v>219</v>
      </c>
      <c r="C210" s="6">
        <v>12365</v>
      </c>
      <c r="D210" s="10" t="s">
        <v>49</v>
      </c>
      <c r="E210" s="7">
        <v>1.464</v>
      </c>
      <c r="F210" s="7">
        <v>0.17699999999999999</v>
      </c>
      <c r="G210" s="8">
        <v>41</v>
      </c>
      <c r="H210" s="8">
        <f t="shared" si="6"/>
        <v>7.2569999999999997</v>
      </c>
    </row>
    <row r="211" spans="1:8" ht="15.75" outlineLevel="2" x14ac:dyDescent="0.25">
      <c r="A211" s="5" t="s">
        <v>43</v>
      </c>
      <c r="B211" s="6" t="s">
        <v>219</v>
      </c>
      <c r="C211" s="6">
        <v>12365</v>
      </c>
      <c r="D211" s="10" t="s">
        <v>48</v>
      </c>
      <c r="E211" s="7">
        <v>3.6230000000000002</v>
      </c>
      <c r="F211" s="7">
        <v>1.175</v>
      </c>
      <c r="G211" s="8">
        <v>41</v>
      </c>
      <c r="H211" s="8">
        <f t="shared" si="6"/>
        <v>48.175000000000004</v>
      </c>
    </row>
    <row r="212" spans="1:8" ht="15.75" outlineLevel="2" x14ac:dyDescent="0.25">
      <c r="A212" s="5" t="s">
        <v>43</v>
      </c>
      <c r="B212" s="6" t="s">
        <v>219</v>
      </c>
      <c r="C212" s="6">
        <v>12365</v>
      </c>
      <c r="D212" s="10" t="s">
        <v>51</v>
      </c>
      <c r="E212" s="7">
        <v>3.0529999999999999</v>
      </c>
      <c r="F212" s="7">
        <v>1.165</v>
      </c>
      <c r="G212" s="8">
        <v>41</v>
      </c>
      <c r="H212" s="8">
        <f t="shared" si="6"/>
        <v>47.765000000000001</v>
      </c>
    </row>
    <row r="213" spans="1:8" ht="15.75" outlineLevel="2" x14ac:dyDescent="0.25">
      <c r="A213" s="5" t="s">
        <v>43</v>
      </c>
      <c r="B213" s="6" t="s">
        <v>219</v>
      </c>
      <c r="C213" s="6">
        <v>12365</v>
      </c>
      <c r="D213" s="10" t="s">
        <v>50</v>
      </c>
      <c r="E213" s="7">
        <v>3.895</v>
      </c>
      <c r="F213" s="7">
        <v>2.5009999999999999</v>
      </c>
      <c r="G213" s="8">
        <v>41</v>
      </c>
      <c r="H213" s="8">
        <f t="shared" si="6"/>
        <v>102.541</v>
      </c>
    </row>
    <row r="214" spans="1:8" ht="15.75" outlineLevel="2" x14ac:dyDescent="0.25">
      <c r="A214" s="5" t="s">
        <v>43</v>
      </c>
      <c r="B214" s="6" t="s">
        <v>219</v>
      </c>
      <c r="C214" s="6">
        <v>12365</v>
      </c>
      <c r="D214" s="10" t="s">
        <v>52</v>
      </c>
      <c r="E214" s="7">
        <v>1.522</v>
      </c>
      <c r="F214" s="7">
        <v>1.1970000000000001</v>
      </c>
      <c r="G214" s="8">
        <v>41</v>
      </c>
      <c r="H214" s="8">
        <f t="shared" si="6"/>
        <v>49.077000000000005</v>
      </c>
    </row>
    <row r="215" spans="1:8" ht="15.75" outlineLevel="2" x14ac:dyDescent="0.25">
      <c r="A215" s="5" t="s">
        <v>43</v>
      </c>
      <c r="B215" s="6" t="s">
        <v>219</v>
      </c>
      <c r="C215" s="6">
        <v>12365</v>
      </c>
      <c r="D215" s="10" t="s">
        <v>53</v>
      </c>
      <c r="E215" s="7">
        <v>1.361</v>
      </c>
      <c r="F215" s="7">
        <v>0.98599999999999999</v>
      </c>
      <c r="G215" s="8">
        <v>41</v>
      </c>
      <c r="H215" s="8">
        <f t="shared" si="6"/>
        <v>40.426000000000002</v>
      </c>
    </row>
    <row r="216" spans="1:8" ht="15.75" outlineLevel="2" x14ac:dyDescent="0.25">
      <c r="A216" s="5" t="s">
        <v>43</v>
      </c>
      <c r="B216" s="6" t="s">
        <v>219</v>
      </c>
      <c r="C216" s="6">
        <v>12365</v>
      </c>
      <c r="D216" s="10" t="s">
        <v>54</v>
      </c>
      <c r="E216" s="7">
        <v>2.5920000000000001</v>
      </c>
      <c r="F216" s="7">
        <v>0.39900000000000002</v>
      </c>
      <c r="G216" s="8">
        <v>41</v>
      </c>
      <c r="H216" s="8">
        <f t="shared" si="6"/>
        <v>16.359000000000002</v>
      </c>
    </row>
    <row r="217" spans="1:8" ht="15.75" outlineLevel="2" x14ac:dyDescent="0.25">
      <c r="A217" s="5" t="s">
        <v>43</v>
      </c>
      <c r="B217" s="6" t="s">
        <v>219</v>
      </c>
      <c r="C217" s="6">
        <v>12365</v>
      </c>
      <c r="D217" s="10" t="s">
        <v>56</v>
      </c>
      <c r="E217" s="7">
        <v>4.6120000000000001</v>
      </c>
      <c r="F217" s="7">
        <v>0.91300000000000003</v>
      </c>
      <c r="G217" s="8">
        <v>41</v>
      </c>
      <c r="H217" s="8">
        <f t="shared" si="6"/>
        <v>37.433</v>
      </c>
    </row>
    <row r="218" spans="1:8" ht="15.75" outlineLevel="2" x14ac:dyDescent="0.25">
      <c r="A218" s="5" t="s">
        <v>43</v>
      </c>
      <c r="B218" s="6" t="s">
        <v>219</v>
      </c>
      <c r="C218" s="6">
        <v>12365</v>
      </c>
      <c r="D218" s="10" t="s">
        <v>57</v>
      </c>
      <c r="E218" s="7">
        <v>4.4950000000000001</v>
      </c>
      <c r="F218" s="7">
        <v>0.97799999999999998</v>
      </c>
      <c r="G218" s="8">
        <v>41</v>
      </c>
      <c r="H218" s="8">
        <f t="shared" si="6"/>
        <v>40.097999999999999</v>
      </c>
    </row>
    <row r="219" spans="1:8" ht="15.75" outlineLevel="2" x14ac:dyDescent="0.25">
      <c r="A219" s="5" t="s">
        <v>43</v>
      </c>
      <c r="B219" s="6" t="s">
        <v>219</v>
      </c>
      <c r="C219" s="6">
        <v>12365</v>
      </c>
      <c r="D219" s="10" t="s">
        <v>55</v>
      </c>
      <c r="E219" s="7">
        <v>0.54200000000000004</v>
      </c>
      <c r="F219" s="7">
        <v>0.52</v>
      </c>
      <c r="G219" s="8">
        <v>41</v>
      </c>
      <c r="H219" s="8">
        <f t="shared" si="6"/>
        <v>21.32</v>
      </c>
    </row>
    <row r="220" spans="1:8" ht="15.75" outlineLevel="2" x14ac:dyDescent="0.25">
      <c r="A220" s="5" t="s">
        <v>43</v>
      </c>
      <c r="B220" s="6" t="s">
        <v>219</v>
      </c>
      <c r="C220" s="6">
        <v>12365</v>
      </c>
      <c r="D220" s="10" t="s">
        <v>58</v>
      </c>
      <c r="E220" s="7">
        <v>0.99099999999999999</v>
      </c>
      <c r="F220" s="7">
        <v>0.57499999999999996</v>
      </c>
      <c r="G220" s="8">
        <v>41</v>
      </c>
      <c r="H220" s="8">
        <f t="shared" si="6"/>
        <v>23.574999999999999</v>
      </c>
    </row>
    <row r="221" spans="1:8" ht="15.75" outlineLevel="2" x14ac:dyDescent="0.25">
      <c r="A221" s="5" t="s">
        <v>43</v>
      </c>
      <c r="B221" s="6" t="s">
        <v>219</v>
      </c>
      <c r="C221" s="6">
        <v>12365</v>
      </c>
      <c r="D221" s="10" t="s">
        <v>59</v>
      </c>
      <c r="E221" s="7">
        <v>1.841</v>
      </c>
      <c r="F221" s="7">
        <v>0.48199999999999998</v>
      </c>
      <c r="G221" s="8">
        <v>41</v>
      </c>
      <c r="H221" s="8">
        <f t="shared" si="6"/>
        <v>19.762</v>
      </c>
    </row>
    <row r="222" spans="1:8" ht="15.75" outlineLevel="2" x14ac:dyDescent="0.25">
      <c r="A222" s="5" t="s">
        <v>43</v>
      </c>
      <c r="B222" s="6" t="s">
        <v>219</v>
      </c>
      <c r="C222" s="6">
        <v>12365</v>
      </c>
      <c r="D222" s="10" t="s">
        <v>60</v>
      </c>
      <c r="E222" s="7">
        <v>2.5259999999999998</v>
      </c>
      <c r="F222" s="7">
        <v>0.91</v>
      </c>
      <c r="G222" s="8">
        <v>41</v>
      </c>
      <c r="H222" s="8">
        <f t="shared" si="6"/>
        <v>37.31</v>
      </c>
    </row>
    <row r="223" spans="1:8" ht="15.75" outlineLevel="2" x14ac:dyDescent="0.25">
      <c r="A223" s="5" t="s">
        <v>43</v>
      </c>
      <c r="B223" s="6" t="s">
        <v>219</v>
      </c>
      <c r="C223" s="6">
        <v>12365</v>
      </c>
      <c r="D223" s="10" t="s">
        <v>35</v>
      </c>
      <c r="E223" s="7">
        <v>0.874</v>
      </c>
      <c r="F223" s="7">
        <v>0.128</v>
      </c>
      <c r="G223" s="8">
        <v>41</v>
      </c>
      <c r="H223" s="8">
        <f t="shared" si="6"/>
        <v>5.2480000000000002</v>
      </c>
    </row>
    <row r="224" spans="1:8" ht="15.75" outlineLevel="2" x14ac:dyDescent="0.25">
      <c r="A224" s="5" t="s">
        <v>43</v>
      </c>
      <c r="B224" s="6" t="s">
        <v>219</v>
      </c>
      <c r="C224" s="6">
        <v>12365</v>
      </c>
      <c r="D224" s="10" t="s">
        <v>34</v>
      </c>
      <c r="E224" s="7">
        <v>1.8759999999999999</v>
      </c>
      <c r="F224" s="7">
        <v>0.97599999999999998</v>
      </c>
      <c r="G224" s="8">
        <v>41</v>
      </c>
      <c r="H224" s="8">
        <f t="shared" si="6"/>
        <v>40.015999999999998</v>
      </c>
    </row>
    <row r="225" spans="1:8" ht="15.75" outlineLevel="1" x14ac:dyDescent="0.25">
      <c r="A225" s="9" t="s">
        <v>232</v>
      </c>
      <c r="B225" s="6"/>
      <c r="C225" s="6"/>
      <c r="D225" s="10"/>
      <c r="E225" s="7"/>
      <c r="F225" s="7">
        <f>SUBTOTAL(9,F205:F224)</f>
        <v>15.869</v>
      </c>
      <c r="G225" s="8"/>
      <c r="H225" s="8">
        <f>SUBTOTAL(9,H205:H224)</f>
        <v>650.62900000000002</v>
      </c>
    </row>
    <row r="226" spans="1:8" ht="15.75" outlineLevel="2" x14ac:dyDescent="0.25">
      <c r="A226" s="5" t="s">
        <v>201</v>
      </c>
      <c r="B226" s="6" t="s">
        <v>219</v>
      </c>
      <c r="C226" s="6">
        <v>12365</v>
      </c>
      <c r="D226" s="10" t="s">
        <v>202</v>
      </c>
      <c r="E226" s="7">
        <v>6.7290000000000001</v>
      </c>
      <c r="F226" s="7">
        <v>0.28599999999999998</v>
      </c>
      <c r="G226" s="8">
        <v>41</v>
      </c>
      <c r="H226" s="8">
        <f t="shared" ref="H226:H231" si="7">F226*G226</f>
        <v>11.725999999999999</v>
      </c>
    </row>
    <row r="227" spans="1:8" ht="15.75" outlineLevel="2" x14ac:dyDescent="0.25">
      <c r="A227" s="5" t="s">
        <v>201</v>
      </c>
      <c r="B227" s="6" t="s">
        <v>219</v>
      </c>
      <c r="C227" s="6">
        <v>12365</v>
      </c>
      <c r="D227" s="10" t="s">
        <v>202</v>
      </c>
      <c r="E227" s="7">
        <v>6.7290000000000001</v>
      </c>
      <c r="F227" s="7">
        <v>0.76400000000000001</v>
      </c>
      <c r="G227" s="8">
        <v>41</v>
      </c>
      <c r="H227" s="8">
        <f t="shared" si="7"/>
        <v>31.324000000000002</v>
      </c>
    </row>
    <row r="228" spans="1:8" ht="15.75" outlineLevel="2" x14ac:dyDescent="0.25">
      <c r="A228" s="5" t="s">
        <v>201</v>
      </c>
      <c r="B228" s="6" t="s">
        <v>219</v>
      </c>
      <c r="C228" s="6">
        <v>12365</v>
      </c>
      <c r="D228" s="10" t="s">
        <v>203</v>
      </c>
      <c r="E228" s="7">
        <v>0.34699999999999998</v>
      </c>
      <c r="F228" s="7">
        <v>0.34699999999999998</v>
      </c>
      <c r="G228" s="8">
        <v>41</v>
      </c>
      <c r="H228" s="8">
        <f t="shared" si="7"/>
        <v>14.226999999999999</v>
      </c>
    </row>
    <row r="229" spans="1:8" ht="15.75" outlineLevel="2" x14ac:dyDescent="0.25">
      <c r="A229" s="5" t="s">
        <v>201</v>
      </c>
      <c r="B229" s="6" t="s">
        <v>219</v>
      </c>
      <c r="C229" s="6">
        <v>12365</v>
      </c>
      <c r="D229" s="10" t="s">
        <v>204</v>
      </c>
      <c r="E229" s="7">
        <v>0.34699999999999998</v>
      </c>
      <c r="F229" s="7">
        <v>0.34699999999999998</v>
      </c>
      <c r="G229" s="8">
        <v>41</v>
      </c>
      <c r="H229" s="8">
        <f t="shared" si="7"/>
        <v>14.226999999999999</v>
      </c>
    </row>
    <row r="230" spans="1:8" ht="15.75" outlineLevel="2" x14ac:dyDescent="0.25">
      <c r="A230" s="5" t="s">
        <v>201</v>
      </c>
      <c r="B230" s="6" t="s">
        <v>219</v>
      </c>
      <c r="C230" s="6">
        <v>12365</v>
      </c>
      <c r="D230" s="10" t="s">
        <v>205</v>
      </c>
      <c r="E230" s="7">
        <v>0.43099999999999999</v>
      </c>
      <c r="F230" s="7">
        <v>0.32500000000000001</v>
      </c>
      <c r="G230" s="8">
        <v>41</v>
      </c>
      <c r="H230" s="8">
        <f t="shared" si="7"/>
        <v>13.325000000000001</v>
      </c>
    </row>
    <row r="231" spans="1:8" ht="15.75" outlineLevel="2" x14ac:dyDescent="0.25">
      <c r="A231" s="5" t="s">
        <v>201</v>
      </c>
      <c r="B231" s="6" t="s">
        <v>219</v>
      </c>
      <c r="C231" s="6">
        <v>12365</v>
      </c>
      <c r="D231" s="10" t="s">
        <v>206</v>
      </c>
      <c r="E231" s="7">
        <v>0.80100000000000005</v>
      </c>
      <c r="F231" s="7">
        <v>0.316</v>
      </c>
      <c r="G231" s="8">
        <v>41</v>
      </c>
      <c r="H231" s="8">
        <f t="shared" si="7"/>
        <v>12.956</v>
      </c>
    </row>
    <row r="232" spans="1:8" ht="15.75" outlineLevel="1" x14ac:dyDescent="0.25">
      <c r="A232" s="9" t="s">
        <v>233</v>
      </c>
      <c r="B232" s="6"/>
      <c r="C232" s="6"/>
      <c r="D232" s="10"/>
      <c r="E232" s="7"/>
      <c r="F232" s="7">
        <f>SUBTOTAL(9,F226:F231)</f>
        <v>2.3849999999999998</v>
      </c>
      <c r="G232" s="8"/>
      <c r="H232" s="8">
        <f>SUBTOTAL(9,H226:H231)</f>
        <v>97.784999999999997</v>
      </c>
    </row>
    <row r="233" spans="1:8" ht="15.75" outlineLevel="2" x14ac:dyDescent="0.25">
      <c r="A233" s="5" t="s">
        <v>33</v>
      </c>
      <c r="B233" s="6" t="s">
        <v>219</v>
      </c>
      <c r="C233" s="6">
        <v>12365</v>
      </c>
      <c r="D233" s="10" t="s">
        <v>35</v>
      </c>
      <c r="E233" s="7">
        <v>0.874</v>
      </c>
      <c r="F233" s="7">
        <v>0.14199999999999999</v>
      </c>
      <c r="G233" s="8">
        <v>41</v>
      </c>
      <c r="H233" s="8">
        <f t="shared" ref="H233:H243" si="8">F233*G233</f>
        <v>5.8219999999999992</v>
      </c>
    </row>
    <row r="234" spans="1:8" ht="15.75" outlineLevel="2" x14ac:dyDescent="0.25">
      <c r="A234" s="5" t="s">
        <v>33</v>
      </c>
      <c r="B234" s="6" t="s">
        <v>219</v>
      </c>
      <c r="C234" s="6">
        <v>12365</v>
      </c>
      <c r="D234" s="10" t="s">
        <v>34</v>
      </c>
      <c r="E234" s="7">
        <v>1.8759999999999999</v>
      </c>
      <c r="F234" s="7">
        <v>0.59599999999999997</v>
      </c>
      <c r="G234" s="8">
        <v>41</v>
      </c>
      <c r="H234" s="8">
        <f t="shared" si="8"/>
        <v>24.436</v>
      </c>
    </row>
    <row r="235" spans="1:8" ht="15.75" outlineLevel="2" x14ac:dyDescent="0.25">
      <c r="A235" s="5" t="s">
        <v>33</v>
      </c>
      <c r="B235" s="6" t="s">
        <v>219</v>
      </c>
      <c r="C235" s="6">
        <v>12365</v>
      </c>
      <c r="D235" s="10" t="s">
        <v>36</v>
      </c>
      <c r="E235" s="7">
        <v>2.57</v>
      </c>
      <c r="F235" s="7">
        <v>0.14399999999999999</v>
      </c>
      <c r="G235" s="8">
        <v>41</v>
      </c>
      <c r="H235" s="8">
        <f t="shared" si="8"/>
        <v>5.9039999999999999</v>
      </c>
    </row>
    <row r="236" spans="1:8" ht="15.75" outlineLevel="2" x14ac:dyDescent="0.25">
      <c r="A236" s="5" t="s">
        <v>33</v>
      </c>
      <c r="B236" s="6" t="s">
        <v>219</v>
      </c>
      <c r="C236" s="6">
        <v>12365</v>
      </c>
      <c r="D236" s="10" t="s">
        <v>36</v>
      </c>
      <c r="E236" s="7">
        <v>2.57</v>
      </c>
      <c r="F236" s="7">
        <v>1.472</v>
      </c>
      <c r="G236" s="8">
        <v>41</v>
      </c>
      <c r="H236" s="8">
        <f t="shared" si="8"/>
        <v>60.351999999999997</v>
      </c>
    </row>
    <row r="237" spans="1:8" ht="15.75" outlineLevel="2" x14ac:dyDescent="0.25">
      <c r="A237" s="5" t="s">
        <v>33</v>
      </c>
      <c r="B237" s="6" t="s">
        <v>219</v>
      </c>
      <c r="C237" s="6">
        <v>12365</v>
      </c>
      <c r="D237" s="10" t="s">
        <v>38</v>
      </c>
      <c r="E237" s="7">
        <v>3.3940000000000001</v>
      </c>
      <c r="F237" s="7">
        <v>0.45</v>
      </c>
      <c r="G237" s="8">
        <v>41</v>
      </c>
      <c r="H237" s="8">
        <f t="shared" si="8"/>
        <v>18.45</v>
      </c>
    </row>
    <row r="238" spans="1:8" ht="15.75" outlineLevel="2" x14ac:dyDescent="0.25">
      <c r="A238" s="5" t="s">
        <v>33</v>
      </c>
      <c r="B238" s="6" t="s">
        <v>219</v>
      </c>
      <c r="C238" s="6">
        <v>12365</v>
      </c>
      <c r="D238" s="10" t="s">
        <v>38</v>
      </c>
      <c r="E238" s="7">
        <v>3.3940000000000001</v>
      </c>
      <c r="F238" s="7">
        <v>0.90300000000000002</v>
      </c>
      <c r="G238" s="8">
        <v>41</v>
      </c>
      <c r="H238" s="8">
        <f t="shared" si="8"/>
        <v>37.023000000000003</v>
      </c>
    </row>
    <row r="239" spans="1:8" ht="15.75" outlineLevel="2" x14ac:dyDescent="0.25">
      <c r="A239" s="5" t="s">
        <v>33</v>
      </c>
      <c r="B239" s="6" t="s">
        <v>219</v>
      </c>
      <c r="C239" s="6">
        <v>12365</v>
      </c>
      <c r="D239" s="10" t="s">
        <v>38</v>
      </c>
      <c r="E239" s="7">
        <v>3.3940000000000001</v>
      </c>
      <c r="F239" s="7">
        <v>1.123</v>
      </c>
      <c r="G239" s="8">
        <v>41</v>
      </c>
      <c r="H239" s="8">
        <f t="shared" si="8"/>
        <v>46.042999999999999</v>
      </c>
    </row>
    <row r="240" spans="1:8" ht="15.75" outlineLevel="2" x14ac:dyDescent="0.25">
      <c r="A240" s="5" t="s">
        <v>33</v>
      </c>
      <c r="B240" s="6" t="s">
        <v>219</v>
      </c>
      <c r="C240" s="6">
        <v>12365</v>
      </c>
      <c r="D240" s="10" t="s">
        <v>37</v>
      </c>
      <c r="E240" s="7">
        <v>1.5029999999999999</v>
      </c>
      <c r="F240" s="7">
        <v>0.72</v>
      </c>
      <c r="G240" s="8">
        <v>41</v>
      </c>
      <c r="H240" s="8">
        <f t="shared" si="8"/>
        <v>29.52</v>
      </c>
    </row>
    <row r="241" spans="1:8" ht="15.75" outlineLevel="2" x14ac:dyDescent="0.25">
      <c r="A241" s="5" t="s">
        <v>33</v>
      </c>
      <c r="B241" s="6" t="s">
        <v>219</v>
      </c>
      <c r="C241" s="6">
        <v>12365</v>
      </c>
      <c r="D241" s="10" t="s">
        <v>39</v>
      </c>
      <c r="E241" s="7">
        <v>1.224</v>
      </c>
      <c r="F241" s="7">
        <v>0.21299999999999999</v>
      </c>
      <c r="G241" s="8">
        <v>41</v>
      </c>
      <c r="H241" s="8">
        <f t="shared" si="8"/>
        <v>8.7330000000000005</v>
      </c>
    </row>
    <row r="242" spans="1:8" ht="15.75" outlineLevel="2" x14ac:dyDescent="0.25">
      <c r="A242" s="5" t="s">
        <v>33</v>
      </c>
      <c r="B242" s="6" t="s">
        <v>219</v>
      </c>
      <c r="C242" s="6">
        <v>12365</v>
      </c>
      <c r="D242" s="10" t="s">
        <v>40</v>
      </c>
      <c r="E242" s="7">
        <v>2.0019999999999998</v>
      </c>
      <c r="F242" s="7">
        <v>0.30599999999999999</v>
      </c>
      <c r="G242" s="8">
        <v>41</v>
      </c>
      <c r="H242" s="8">
        <f t="shared" si="8"/>
        <v>12.545999999999999</v>
      </c>
    </row>
    <row r="243" spans="1:8" ht="15.75" outlineLevel="2" x14ac:dyDescent="0.25">
      <c r="A243" s="5" t="s">
        <v>33</v>
      </c>
      <c r="B243" s="6" t="s">
        <v>219</v>
      </c>
      <c r="C243" s="6">
        <v>12365</v>
      </c>
      <c r="D243" s="10" t="s">
        <v>40</v>
      </c>
      <c r="E243" s="7">
        <v>2.0019999999999998</v>
      </c>
      <c r="F243" s="7">
        <v>0.65100000000000002</v>
      </c>
      <c r="G243" s="8">
        <v>41</v>
      </c>
      <c r="H243" s="8">
        <f t="shared" si="8"/>
        <v>26.691000000000003</v>
      </c>
    </row>
    <row r="244" spans="1:8" ht="15.75" outlineLevel="1" x14ac:dyDescent="0.25">
      <c r="A244" s="9" t="s">
        <v>234</v>
      </c>
      <c r="B244" s="6"/>
      <c r="C244" s="6"/>
      <c r="D244" s="10"/>
      <c r="E244" s="7"/>
      <c r="F244" s="7">
        <f>SUBTOTAL(9,F233:F243)</f>
        <v>6.72</v>
      </c>
      <c r="G244" s="8"/>
      <c r="H244" s="8">
        <f>SUBTOTAL(9,H233:H243)</f>
        <v>275.52</v>
      </c>
    </row>
    <row r="245" spans="1:8" ht="15.75" outlineLevel="2" x14ac:dyDescent="0.25">
      <c r="A245" s="5" t="s">
        <v>136</v>
      </c>
      <c r="B245" s="6" t="s">
        <v>219</v>
      </c>
      <c r="C245" s="6">
        <v>12365</v>
      </c>
      <c r="D245" s="10" t="s">
        <v>73</v>
      </c>
      <c r="E245" s="7">
        <v>1.3779999999999999</v>
      </c>
      <c r="F245" s="7">
        <v>0.53700000000000003</v>
      </c>
      <c r="G245" s="8">
        <v>41</v>
      </c>
      <c r="H245" s="8">
        <f t="shared" ref="H245:H261" si="9">F245*G245</f>
        <v>22.017000000000003</v>
      </c>
    </row>
    <row r="246" spans="1:8" ht="15.75" outlineLevel="2" x14ac:dyDescent="0.25">
      <c r="A246" s="5" t="s">
        <v>136</v>
      </c>
      <c r="B246" s="6" t="s">
        <v>219</v>
      </c>
      <c r="C246" s="6">
        <v>12365</v>
      </c>
      <c r="D246" s="10" t="s">
        <v>137</v>
      </c>
      <c r="E246" s="7">
        <v>1.3759999999999999</v>
      </c>
      <c r="F246" s="7">
        <v>0.67400000000000004</v>
      </c>
      <c r="G246" s="8">
        <v>41</v>
      </c>
      <c r="H246" s="8">
        <f t="shared" si="9"/>
        <v>27.634</v>
      </c>
    </row>
    <row r="247" spans="1:8" ht="15.75" outlineLevel="2" x14ac:dyDescent="0.25">
      <c r="A247" s="5" t="s">
        <v>136</v>
      </c>
      <c r="B247" s="6" t="s">
        <v>219</v>
      </c>
      <c r="C247" s="6">
        <v>12365</v>
      </c>
      <c r="D247" s="10" t="s">
        <v>56</v>
      </c>
      <c r="E247" s="7">
        <v>4.6120000000000001</v>
      </c>
      <c r="F247" s="7">
        <v>0.65600000000000003</v>
      </c>
      <c r="G247" s="8">
        <v>41</v>
      </c>
      <c r="H247" s="8">
        <f t="shared" si="9"/>
        <v>26.896000000000001</v>
      </c>
    </row>
    <row r="248" spans="1:8" ht="15.75" outlineLevel="2" x14ac:dyDescent="0.25">
      <c r="A248" s="5" t="s">
        <v>136</v>
      </c>
      <c r="B248" s="6" t="s">
        <v>219</v>
      </c>
      <c r="C248" s="6">
        <v>12365</v>
      </c>
      <c r="D248" s="10" t="s">
        <v>138</v>
      </c>
      <c r="E248" s="7">
        <v>1.8360000000000001</v>
      </c>
      <c r="F248" s="7">
        <v>1.0109999999999999</v>
      </c>
      <c r="G248" s="8">
        <v>41</v>
      </c>
      <c r="H248" s="8">
        <f t="shared" si="9"/>
        <v>41.450999999999993</v>
      </c>
    </row>
    <row r="249" spans="1:8" ht="15.75" outlineLevel="2" x14ac:dyDescent="0.25">
      <c r="A249" s="5" t="s">
        <v>136</v>
      </c>
      <c r="B249" s="6" t="s">
        <v>219</v>
      </c>
      <c r="C249" s="6">
        <v>12365</v>
      </c>
      <c r="D249" s="10" t="s">
        <v>139</v>
      </c>
      <c r="E249" s="7">
        <v>1.796</v>
      </c>
      <c r="F249" s="7">
        <v>0.14799999999999999</v>
      </c>
      <c r="G249" s="8">
        <v>41</v>
      </c>
      <c r="H249" s="8">
        <f t="shared" si="9"/>
        <v>6.0679999999999996</v>
      </c>
    </row>
    <row r="250" spans="1:8" ht="15.75" outlineLevel="2" x14ac:dyDescent="0.25">
      <c r="A250" s="5" t="s">
        <v>136</v>
      </c>
      <c r="B250" s="6" t="s">
        <v>219</v>
      </c>
      <c r="C250" s="6">
        <v>12365</v>
      </c>
      <c r="D250" s="10" t="s">
        <v>86</v>
      </c>
      <c r="E250" s="7">
        <v>4.5599999999999996</v>
      </c>
      <c r="F250" s="7">
        <v>0.52800000000000002</v>
      </c>
      <c r="G250" s="8">
        <v>41</v>
      </c>
      <c r="H250" s="8">
        <f t="shared" si="9"/>
        <v>21.648</v>
      </c>
    </row>
    <row r="251" spans="1:8" ht="15.75" outlineLevel="2" x14ac:dyDescent="0.25">
      <c r="A251" s="5" t="s">
        <v>136</v>
      </c>
      <c r="B251" s="6" t="s">
        <v>219</v>
      </c>
      <c r="C251" s="6">
        <v>12365</v>
      </c>
      <c r="D251" s="10" t="s">
        <v>87</v>
      </c>
      <c r="E251" s="7">
        <v>29.832999999999998</v>
      </c>
      <c r="F251" s="7">
        <v>0.15</v>
      </c>
      <c r="G251" s="8">
        <v>41</v>
      </c>
      <c r="H251" s="8">
        <f t="shared" si="9"/>
        <v>6.1499999999999995</v>
      </c>
    </row>
    <row r="252" spans="1:8" ht="15.75" outlineLevel="2" x14ac:dyDescent="0.25">
      <c r="A252" s="5" t="s">
        <v>136</v>
      </c>
      <c r="B252" s="6" t="s">
        <v>219</v>
      </c>
      <c r="C252" s="6">
        <v>12365</v>
      </c>
      <c r="D252" s="10" t="s">
        <v>140</v>
      </c>
      <c r="E252" s="7">
        <v>2.2679999999999998</v>
      </c>
      <c r="F252" s="7">
        <v>0.55400000000000005</v>
      </c>
      <c r="G252" s="8">
        <v>41</v>
      </c>
      <c r="H252" s="8">
        <f t="shared" si="9"/>
        <v>22.714000000000002</v>
      </c>
    </row>
    <row r="253" spans="1:8" ht="15.75" outlineLevel="2" x14ac:dyDescent="0.25">
      <c r="A253" s="5" t="s">
        <v>136</v>
      </c>
      <c r="B253" s="6" t="s">
        <v>219</v>
      </c>
      <c r="C253" s="6">
        <v>12365</v>
      </c>
      <c r="D253" s="10" t="s">
        <v>39</v>
      </c>
      <c r="E253" s="7">
        <v>1.224</v>
      </c>
      <c r="F253" s="7">
        <v>0.14899999999999999</v>
      </c>
      <c r="G253" s="8">
        <v>41</v>
      </c>
      <c r="H253" s="8">
        <f t="shared" si="9"/>
        <v>6.109</v>
      </c>
    </row>
    <row r="254" spans="1:8" ht="15.75" outlineLevel="2" x14ac:dyDescent="0.25">
      <c r="A254" s="5" t="s">
        <v>136</v>
      </c>
      <c r="B254" s="6" t="s">
        <v>219</v>
      </c>
      <c r="C254" s="6">
        <v>12365</v>
      </c>
      <c r="D254" s="10" t="s">
        <v>141</v>
      </c>
      <c r="E254" s="7">
        <v>1.9430000000000001</v>
      </c>
      <c r="F254" s="7">
        <v>0.26100000000000001</v>
      </c>
      <c r="G254" s="8">
        <v>41</v>
      </c>
      <c r="H254" s="8">
        <f t="shared" si="9"/>
        <v>10.701000000000001</v>
      </c>
    </row>
    <row r="255" spans="1:8" ht="15.75" outlineLevel="2" x14ac:dyDescent="0.25">
      <c r="A255" s="5" t="s">
        <v>136</v>
      </c>
      <c r="B255" s="6" t="s">
        <v>219</v>
      </c>
      <c r="C255" s="6">
        <v>12365</v>
      </c>
      <c r="D255" s="10" t="s">
        <v>15</v>
      </c>
      <c r="E255" s="7">
        <v>1.206</v>
      </c>
      <c r="F255" s="7">
        <v>0.24399999999999999</v>
      </c>
      <c r="G255" s="8">
        <v>41</v>
      </c>
      <c r="H255" s="8">
        <f t="shared" si="9"/>
        <v>10.004</v>
      </c>
    </row>
    <row r="256" spans="1:8" ht="15.75" outlineLevel="2" x14ac:dyDescent="0.25">
      <c r="A256" s="5" t="s">
        <v>136</v>
      </c>
      <c r="B256" s="6" t="s">
        <v>219</v>
      </c>
      <c r="C256" s="6">
        <v>12365</v>
      </c>
      <c r="D256" s="10" t="s">
        <v>20</v>
      </c>
      <c r="E256" s="7">
        <v>3.6539999999999999</v>
      </c>
      <c r="F256" s="7">
        <v>1.016</v>
      </c>
      <c r="G256" s="8">
        <v>41</v>
      </c>
      <c r="H256" s="8">
        <f t="shared" si="9"/>
        <v>41.655999999999999</v>
      </c>
    </row>
    <row r="257" spans="1:8" ht="15.75" outlineLevel="2" x14ac:dyDescent="0.25">
      <c r="A257" s="5" t="s">
        <v>136</v>
      </c>
      <c r="B257" s="6" t="s">
        <v>219</v>
      </c>
      <c r="C257" s="6">
        <v>12365</v>
      </c>
      <c r="D257" s="10" t="s">
        <v>142</v>
      </c>
      <c r="E257" s="7">
        <v>0.36099999999999999</v>
      </c>
      <c r="F257" s="7">
        <v>0.34300000000000003</v>
      </c>
      <c r="G257" s="8">
        <v>41</v>
      </c>
      <c r="H257" s="8">
        <f t="shared" si="9"/>
        <v>14.063000000000001</v>
      </c>
    </row>
    <row r="258" spans="1:8" ht="15.75" outlineLevel="2" x14ac:dyDescent="0.25">
      <c r="A258" s="5" t="s">
        <v>136</v>
      </c>
      <c r="B258" s="6" t="s">
        <v>219</v>
      </c>
      <c r="C258" s="6">
        <v>12365</v>
      </c>
      <c r="D258" s="10" t="s">
        <v>143</v>
      </c>
      <c r="E258" s="7">
        <v>0.36099999999999999</v>
      </c>
      <c r="F258" s="7">
        <v>0.34399999999999997</v>
      </c>
      <c r="G258" s="8">
        <v>41</v>
      </c>
      <c r="H258" s="8">
        <f t="shared" si="9"/>
        <v>14.103999999999999</v>
      </c>
    </row>
    <row r="259" spans="1:8" ht="15.75" outlineLevel="2" x14ac:dyDescent="0.25">
      <c r="A259" s="5" t="s">
        <v>136</v>
      </c>
      <c r="B259" s="6" t="s">
        <v>219</v>
      </c>
      <c r="C259" s="6">
        <v>12365</v>
      </c>
      <c r="D259" s="10" t="s">
        <v>144</v>
      </c>
      <c r="E259" s="7">
        <v>0.36299999999999999</v>
      </c>
      <c r="F259" s="7">
        <v>0.25900000000000001</v>
      </c>
      <c r="G259" s="8">
        <v>41</v>
      </c>
      <c r="H259" s="8">
        <f t="shared" si="9"/>
        <v>10.619</v>
      </c>
    </row>
    <row r="260" spans="1:8" ht="15.75" outlineLevel="2" x14ac:dyDescent="0.25">
      <c r="A260" s="5" t="s">
        <v>136</v>
      </c>
      <c r="B260" s="6" t="s">
        <v>219</v>
      </c>
      <c r="C260" s="6">
        <v>12365</v>
      </c>
      <c r="D260" s="10" t="s">
        <v>145</v>
      </c>
      <c r="E260" s="7">
        <v>0.20499999999999999</v>
      </c>
      <c r="F260" s="7">
        <v>0.182</v>
      </c>
      <c r="G260" s="8">
        <v>41</v>
      </c>
      <c r="H260" s="8">
        <f t="shared" si="9"/>
        <v>7.4619999999999997</v>
      </c>
    </row>
    <row r="261" spans="1:8" ht="15.75" outlineLevel="2" x14ac:dyDescent="0.25">
      <c r="A261" s="5" t="s">
        <v>136</v>
      </c>
      <c r="B261" s="6" t="s">
        <v>219</v>
      </c>
      <c r="C261" s="6">
        <v>12365</v>
      </c>
      <c r="D261" s="10" t="s">
        <v>146</v>
      </c>
      <c r="E261" s="7">
        <v>2.3010000000000002</v>
      </c>
      <c r="F261" s="7">
        <v>0.95499999999999996</v>
      </c>
      <c r="G261" s="8">
        <v>41</v>
      </c>
      <c r="H261" s="8">
        <f t="shared" si="9"/>
        <v>39.155000000000001</v>
      </c>
    </row>
    <row r="262" spans="1:8" ht="15.75" outlineLevel="1" x14ac:dyDescent="0.25">
      <c r="A262" s="9" t="s">
        <v>235</v>
      </c>
      <c r="B262" s="6"/>
      <c r="C262" s="6"/>
      <c r="D262" s="10"/>
      <c r="E262" s="7"/>
      <c r="F262" s="7">
        <f>SUBTOTAL(9,F245:F261)</f>
        <v>8.011000000000001</v>
      </c>
      <c r="G262" s="8"/>
      <c r="H262" s="8">
        <f>SUBTOTAL(9,H245:H261)</f>
        <v>328.45099999999991</v>
      </c>
    </row>
    <row r="263" spans="1:8" ht="15.75" outlineLevel="2" x14ac:dyDescent="0.25">
      <c r="A263" s="5" t="s">
        <v>199</v>
      </c>
      <c r="B263" s="6" t="s">
        <v>219</v>
      </c>
      <c r="C263" s="6">
        <v>12365</v>
      </c>
      <c r="D263" s="10" t="s">
        <v>156</v>
      </c>
      <c r="E263" s="7">
        <v>4.2329999999999997</v>
      </c>
      <c r="F263" s="7">
        <v>0.876</v>
      </c>
      <c r="G263" s="8">
        <v>41</v>
      </c>
      <c r="H263" s="8">
        <f>F263*G263</f>
        <v>35.915999999999997</v>
      </c>
    </row>
    <row r="264" spans="1:8" ht="15.75" outlineLevel="2" x14ac:dyDescent="0.25">
      <c r="A264" s="5" t="s">
        <v>199</v>
      </c>
      <c r="B264" s="6" t="s">
        <v>219</v>
      </c>
      <c r="C264" s="6">
        <v>12365</v>
      </c>
      <c r="D264" s="10" t="s">
        <v>200</v>
      </c>
      <c r="E264" s="7">
        <v>1.5089999999999999</v>
      </c>
      <c r="F264" s="7">
        <v>0.107</v>
      </c>
      <c r="G264" s="8">
        <v>41</v>
      </c>
      <c r="H264" s="8">
        <f>F264*G264</f>
        <v>4.3869999999999996</v>
      </c>
    </row>
    <row r="265" spans="1:8" ht="15.75" outlineLevel="1" x14ac:dyDescent="0.25">
      <c r="A265" s="9" t="s">
        <v>236</v>
      </c>
      <c r="B265" s="6"/>
      <c r="C265" s="6"/>
      <c r="D265" s="10"/>
      <c r="E265" s="7"/>
      <c r="F265" s="7">
        <f>SUBTOTAL(9,F263:F264)</f>
        <v>0.98299999999999998</v>
      </c>
      <c r="G265" s="8"/>
      <c r="H265" s="8">
        <f>SUBTOTAL(9,H263:H264)</f>
        <v>40.302999999999997</v>
      </c>
    </row>
    <row r="266" spans="1:8" ht="15.75" outlineLevel="2" x14ac:dyDescent="0.25">
      <c r="A266" s="5" t="s">
        <v>0</v>
      </c>
      <c r="B266" s="6" t="s">
        <v>219</v>
      </c>
      <c r="C266" s="6">
        <v>12365</v>
      </c>
      <c r="D266" s="10" t="s">
        <v>1</v>
      </c>
      <c r="E266" s="7">
        <v>3.29</v>
      </c>
      <c r="F266" s="7">
        <v>3.2229999999999999</v>
      </c>
      <c r="G266" s="8">
        <v>41</v>
      </c>
      <c r="H266" s="8">
        <f t="shared" ref="H266:H298" si="10">F266*G266</f>
        <v>132.143</v>
      </c>
    </row>
    <row r="267" spans="1:8" ht="15.75" outlineLevel="2" x14ac:dyDescent="0.25">
      <c r="A267" s="5" t="s">
        <v>0</v>
      </c>
      <c r="B267" s="6" t="s">
        <v>219</v>
      </c>
      <c r="C267" s="6">
        <v>12365</v>
      </c>
      <c r="D267" s="10" t="s">
        <v>2</v>
      </c>
      <c r="E267" s="7">
        <v>3.625</v>
      </c>
      <c r="F267" s="7">
        <v>2.5779999999999998</v>
      </c>
      <c r="G267" s="8">
        <v>41</v>
      </c>
      <c r="H267" s="8">
        <f t="shared" si="10"/>
        <v>105.69799999999999</v>
      </c>
    </row>
    <row r="268" spans="1:8" ht="15.75" outlineLevel="2" x14ac:dyDescent="0.25">
      <c r="A268" s="5" t="s">
        <v>0</v>
      </c>
      <c r="B268" s="6" t="s">
        <v>219</v>
      </c>
      <c r="C268" s="6">
        <v>12365</v>
      </c>
      <c r="D268" s="10" t="s">
        <v>3</v>
      </c>
      <c r="E268" s="7">
        <v>6.6719999999999997</v>
      </c>
      <c r="F268" s="7">
        <v>1.871</v>
      </c>
      <c r="G268" s="8">
        <v>41</v>
      </c>
      <c r="H268" s="8">
        <f t="shared" si="10"/>
        <v>76.710999999999999</v>
      </c>
    </row>
    <row r="269" spans="1:8" ht="15.75" outlineLevel="2" x14ac:dyDescent="0.25">
      <c r="A269" s="5" t="s">
        <v>0</v>
      </c>
      <c r="B269" s="6" t="s">
        <v>219</v>
      </c>
      <c r="C269" s="6">
        <v>12365</v>
      </c>
      <c r="D269" s="10" t="s">
        <v>4</v>
      </c>
      <c r="E269" s="7">
        <v>1.4770000000000001</v>
      </c>
      <c r="F269" s="7">
        <v>0.69199999999999995</v>
      </c>
      <c r="G269" s="8">
        <v>41</v>
      </c>
      <c r="H269" s="8">
        <f t="shared" si="10"/>
        <v>28.371999999999996</v>
      </c>
    </row>
    <row r="270" spans="1:8" ht="15.75" outlineLevel="2" x14ac:dyDescent="0.25">
      <c r="A270" s="5" t="s">
        <v>0</v>
      </c>
      <c r="B270" s="6" t="s">
        <v>219</v>
      </c>
      <c r="C270" s="6">
        <v>12365</v>
      </c>
      <c r="D270" s="10" t="s">
        <v>5</v>
      </c>
      <c r="E270" s="7">
        <v>5.226</v>
      </c>
      <c r="F270" s="7">
        <v>0.51900000000000002</v>
      </c>
      <c r="G270" s="8">
        <v>41</v>
      </c>
      <c r="H270" s="8">
        <f t="shared" si="10"/>
        <v>21.279</v>
      </c>
    </row>
    <row r="271" spans="1:8" ht="15.75" outlineLevel="2" x14ac:dyDescent="0.25">
      <c r="A271" s="5" t="s">
        <v>0</v>
      </c>
      <c r="B271" s="6" t="s">
        <v>219</v>
      </c>
      <c r="C271" s="6">
        <v>12365</v>
      </c>
      <c r="D271" s="10" t="s">
        <v>6</v>
      </c>
      <c r="E271" s="7">
        <v>1.897</v>
      </c>
      <c r="F271" s="7">
        <v>1.825</v>
      </c>
      <c r="G271" s="8">
        <v>41</v>
      </c>
      <c r="H271" s="8">
        <f t="shared" si="10"/>
        <v>74.825000000000003</v>
      </c>
    </row>
    <row r="272" spans="1:8" ht="15.75" outlineLevel="2" x14ac:dyDescent="0.25">
      <c r="A272" s="5" t="s">
        <v>0</v>
      </c>
      <c r="B272" s="6" t="s">
        <v>219</v>
      </c>
      <c r="C272" s="6">
        <v>12365</v>
      </c>
      <c r="D272" s="10" t="s">
        <v>7</v>
      </c>
      <c r="E272" s="7">
        <v>1.3080000000000001</v>
      </c>
      <c r="F272" s="7">
        <v>1.2030000000000001</v>
      </c>
      <c r="G272" s="8">
        <v>41</v>
      </c>
      <c r="H272" s="8">
        <f t="shared" si="10"/>
        <v>49.323</v>
      </c>
    </row>
    <row r="273" spans="1:8" ht="15.75" outlineLevel="2" x14ac:dyDescent="0.25">
      <c r="A273" s="5" t="s">
        <v>0</v>
      </c>
      <c r="B273" s="6" t="s">
        <v>219</v>
      </c>
      <c r="C273" s="6">
        <v>12365</v>
      </c>
      <c r="D273" s="10" t="s">
        <v>9</v>
      </c>
      <c r="E273" s="7">
        <v>2.09</v>
      </c>
      <c r="F273" s="7">
        <v>0.55000000000000004</v>
      </c>
      <c r="G273" s="8">
        <v>41</v>
      </c>
      <c r="H273" s="8">
        <f t="shared" si="10"/>
        <v>22.55</v>
      </c>
    </row>
    <row r="274" spans="1:8" ht="15.75" outlineLevel="2" x14ac:dyDescent="0.25">
      <c r="A274" s="5" t="s">
        <v>0</v>
      </c>
      <c r="B274" s="6" t="s">
        <v>219</v>
      </c>
      <c r="C274" s="6">
        <v>12365</v>
      </c>
      <c r="D274" s="10" t="s">
        <v>10</v>
      </c>
      <c r="E274" s="7">
        <v>0.63200000000000001</v>
      </c>
      <c r="F274" s="7">
        <v>0.35499999999999998</v>
      </c>
      <c r="G274" s="8">
        <v>41</v>
      </c>
      <c r="H274" s="8">
        <f t="shared" si="10"/>
        <v>14.555</v>
      </c>
    </row>
    <row r="275" spans="1:8" ht="15.75" outlineLevel="2" x14ac:dyDescent="0.25">
      <c r="A275" s="5" t="s">
        <v>0</v>
      </c>
      <c r="B275" s="6" t="s">
        <v>219</v>
      </c>
      <c r="C275" s="6">
        <v>12365</v>
      </c>
      <c r="D275" s="10" t="s">
        <v>8</v>
      </c>
      <c r="E275" s="7">
        <v>0.72299999999999998</v>
      </c>
      <c r="F275" s="7">
        <v>0.70399999999999996</v>
      </c>
      <c r="G275" s="8">
        <v>41</v>
      </c>
      <c r="H275" s="8">
        <f t="shared" si="10"/>
        <v>28.863999999999997</v>
      </c>
    </row>
    <row r="276" spans="1:8" ht="15.75" outlineLevel="2" x14ac:dyDescent="0.25">
      <c r="A276" s="5" t="s">
        <v>0</v>
      </c>
      <c r="B276" s="6" t="s">
        <v>219</v>
      </c>
      <c r="C276" s="6">
        <v>12365</v>
      </c>
      <c r="D276" s="10" t="s">
        <v>11</v>
      </c>
      <c r="E276" s="7">
        <v>1.6890000000000001</v>
      </c>
      <c r="F276" s="7">
        <v>1.5640000000000001</v>
      </c>
      <c r="G276" s="8">
        <v>41</v>
      </c>
      <c r="H276" s="8">
        <f t="shared" si="10"/>
        <v>64.123999999999995</v>
      </c>
    </row>
    <row r="277" spans="1:8" ht="15.75" outlineLevel="2" x14ac:dyDescent="0.25">
      <c r="A277" s="5" t="s">
        <v>0</v>
      </c>
      <c r="B277" s="6" t="s">
        <v>219</v>
      </c>
      <c r="C277" s="6">
        <v>12365</v>
      </c>
      <c r="D277" s="10" t="s">
        <v>12</v>
      </c>
      <c r="E277" s="7">
        <v>3.2250000000000001</v>
      </c>
      <c r="F277" s="7">
        <v>0.48299999999999998</v>
      </c>
      <c r="G277" s="8">
        <v>41</v>
      </c>
      <c r="H277" s="8">
        <f t="shared" si="10"/>
        <v>19.803000000000001</v>
      </c>
    </row>
    <row r="278" spans="1:8" ht="15.75" outlineLevel="2" x14ac:dyDescent="0.25">
      <c r="A278" s="5" t="s">
        <v>0</v>
      </c>
      <c r="B278" s="6" t="s">
        <v>219</v>
      </c>
      <c r="C278" s="6">
        <v>12365</v>
      </c>
      <c r="D278" s="10" t="s">
        <v>13</v>
      </c>
      <c r="E278" s="7">
        <v>2.5249999999999999</v>
      </c>
      <c r="F278" s="7">
        <v>1.78</v>
      </c>
      <c r="G278" s="8">
        <v>41</v>
      </c>
      <c r="H278" s="8">
        <f t="shared" si="10"/>
        <v>72.98</v>
      </c>
    </row>
    <row r="279" spans="1:8" ht="15.75" outlineLevel="2" x14ac:dyDescent="0.25">
      <c r="A279" s="5" t="s">
        <v>0</v>
      </c>
      <c r="B279" s="6" t="s">
        <v>219</v>
      </c>
      <c r="C279" s="6">
        <v>12365</v>
      </c>
      <c r="D279" s="10" t="s">
        <v>14</v>
      </c>
      <c r="E279" s="7">
        <v>4.8319999999999999</v>
      </c>
      <c r="F279" s="7">
        <v>1.4339999999999999</v>
      </c>
      <c r="G279" s="8">
        <v>41</v>
      </c>
      <c r="H279" s="8">
        <f t="shared" si="10"/>
        <v>58.793999999999997</v>
      </c>
    </row>
    <row r="280" spans="1:8" ht="15.75" outlineLevel="2" x14ac:dyDescent="0.25">
      <c r="A280" s="5" t="s">
        <v>0</v>
      </c>
      <c r="B280" s="6" t="s">
        <v>219</v>
      </c>
      <c r="C280" s="6">
        <v>12365</v>
      </c>
      <c r="D280" s="10" t="s">
        <v>16</v>
      </c>
      <c r="E280" s="7">
        <v>2.3610000000000002</v>
      </c>
      <c r="F280" s="7">
        <v>2.3279999999999998</v>
      </c>
      <c r="G280" s="8">
        <v>41</v>
      </c>
      <c r="H280" s="8">
        <f t="shared" si="10"/>
        <v>95.447999999999993</v>
      </c>
    </row>
    <row r="281" spans="1:8" ht="15.75" outlineLevel="2" x14ac:dyDescent="0.25">
      <c r="A281" s="5" t="s">
        <v>0</v>
      </c>
      <c r="B281" s="6" t="s">
        <v>219</v>
      </c>
      <c r="C281" s="6">
        <v>12365</v>
      </c>
      <c r="D281" s="10" t="s">
        <v>15</v>
      </c>
      <c r="E281" s="7">
        <v>1.206</v>
      </c>
      <c r="F281" s="7">
        <v>0.14000000000000001</v>
      </c>
      <c r="G281" s="8">
        <v>41</v>
      </c>
      <c r="H281" s="8">
        <f t="shared" si="10"/>
        <v>5.74</v>
      </c>
    </row>
    <row r="282" spans="1:8" ht="15.75" outlineLevel="2" x14ac:dyDescent="0.25">
      <c r="A282" s="5" t="s">
        <v>0</v>
      </c>
      <c r="B282" s="6" t="s">
        <v>219</v>
      </c>
      <c r="C282" s="6">
        <v>12365</v>
      </c>
      <c r="D282" s="10" t="s">
        <v>15</v>
      </c>
      <c r="E282" s="7">
        <v>1.206</v>
      </c>
      <c r="F282" s="7">
        <v>0.82199999999999995</v>
      </c>
      <c r="G282" s="8">
        <v>41</v>
      </c>
      <c r="H282" s="8">
        <f t="shared" si="10"/>
        <v>33.701999999999998</v>
      </c>
    </row>
    <row r="283" spans="1:8" ht="15.75" outlineLevel="2" x14ac:dyDescent="0.25">
      <c r="A283" s="5" t="s">
        <v>0</v>
      </c>
      <c r="B283" s="6" t="s">
        <v>219</v>
      </c>
      <c r="C283" s="6">
        <v>12365</v>
      </c>
      <c r="D283" s="10" t="s">
        <v>17</v>
      </c>
      <c r="E283" s="7">
        <v>2.4550000000000001</v>
      </c>
      <c r="F283" s="7">
        <v>1.0189999999999999</v>
      </c>
      <c r="G283" s="8">
        <v>41</v>
      </c>
      <c r="H283" s="8">
        <f t="shared" si="10"/>
        <v>41.778999999999996</v>
      </c>
    </row>
    <row r="284" spans="1:8" ht="15.75" outlineLevel="2" x14ac:dyDescent="0.25">
      <c r="A284" s="5" t="s">
        <v>0</v>
      </c>
      <c r="B284" s="6" t="s">
        <v>219</v>
      </c>
      <c r="C284" s="6">
        <v>12365</v>
      </c>
      <c r="D284" s="10" t="s">
        <v>19</v>
      </c>
      <c r="E284" s="7">
        <v>1.589</v>
      </c>
      <c r="F284" s="7">
        <v>1.569</v>
      </c>
      <c r="G284" s="8">
        <v>41</v>
      </c>
      <c r="H284" s="8">
        <f t="shared" si="10"/>
        <v>64.328999999999994</v>
      </c>
    </row>
    <row r="285" spans="1:8" ht="15.75" outlineLevel="2" x14ac:dyDescent="0.25">
      <c r="A285" s="5" t="s">
        <v>0</v>
      </c>
      <c r="B285" s="6" t="s">
        <v>219</v>
      </c>
      <c r="C285" s="6">
        <v>12365</v>
      </c>
      <c r="D285" s="10" t="s">
        <v>18</v>
      </c>
      <c r="E285" s="7">
        <v>2.129</v>
      </c>
      <c r="F285" s="7">
        <v>2.0750000000000002</v>
      </c>
      <c r="G285" s="8">
        <v>41</v>
      </c>
      <c r="H285" s="8">
        <f t="shared" si="10"/>
        <v>85.075000000000003</v>
      </c>
    </row>
    <row r="286" spans="1:8" ht="15.75" outlineLevel="2" x14ac:dyDescent="0.25">
      <c r="A286" s="5" t="s">
        <v>0</v>
      </c>
      <c r="B286" s="6" t="s">
        <v>219</v>
      </c>
      <c r="C286" s="6">
        <v>12365</v>
      </c>
      <c r="D286" s="10" t="s">
        <v>20</v>
      </c>
      <c r="E286" s="7">
        <v>3.6539999999999999</v>
      </c>
      <c r="F286" s="7">
        <v>1.5569999999999999</v>
      </c>
      <c r="G286" s="8">
        <v>41</v>
      </c>
      <c r="H286" s="8">
        <f t="shared" si="10"/>
        <v>63.836999999999996</v>
      </c>
    </row>
    <row r="287" spans="1:8" ht="15.75" outlineLevel="2" x14ac:dyDescent="0.25">
      <c r="A287" s="5" t="s">
        <v>0</v>
      </c>
      <c r="B287" s="6" t="s">
        <v>219</v>
      </c>
      <c r="C287" s="6">
        <v>12365</v>
      </c>
      <c r="D287" s="10" t="s">
        <v>21</v>
      </c>
      <c r="E287" s="7">
        <v>1.3280000000000001</v>
      </c>
      <c r="F287" s="7">
        <v>1.2929999999999999</v>
      </c>
      <c r="G287" s="8">
        <v>41</v>
      </c>
      <c r="H287" s="8">
        <f t="shared" si="10"/>
        <v>53.012999999999998</v>
      </c>
    </row>
    <row r="288" spans="1:8" ht="15.75" outlineLevel="2" x14ac:dyDescent="0.25">
      <c r="A288" s="5" t="s">
        <v>0</v>
      </c>
      <c r="B288" s="6" t="s">
        <v>219</v>
      </c>
      <c r="C288" s="6">
        <v>12365</v>
      </c>
      <c r="D288" s="10" t="s">
        <v>22</v>
      </c>
      <c r="E288" s="7">
        <v>1.004</v>
      </c>
      <c r="F288" s="7">
        <v>0.97199999999999998</v>
      </c>
      <c r="G288" s="8">
        <v>41</v>
      </c>
      <c r="H288" s="8">
        <f t="shared" si="10"/>
        <v>39.851999999999997</v>
      </c>
    </row>
    <row r="289" spans="1:8" ht="15.75" outlineLevel="2" x14ac:dyDescent="0.25">
      <c r="A289" s="5" t="s">
        <v>0</v>
      </c>
      <c r="B289" s="6" t="s">
        <v>219</v>
      </c>
      <c r="C289" s="6">
        <v>12365</v>
      </c>
      <c r="D289" s="10" t="s">
        <v>23</v>
      </c>
      <c r="E289" s="7">
        <v>1.2370000000000001</v>
      </c>
      <c r="F289" s="7">
        <v>1.0549999999999999</v>
      </c>
      <c r="G289" s="8">
        <v>41</v>
      </c>
      <c r="H289" s="8">
        <f t="shared" si="10"/>
        <v>43.254999999999995</v>
      </c>
    </row>
    <row r="290" spans="1:8" ht="15.75" outlineLevel="2" x14ac:dyDescent="0.25">
      <c r="A290" s="5" t="s">
        <v>0</v>
      </c>
      <c r="B290" s="6" t="s">
        <v>219</v>
      </c>
      <c r="C290" s="6">
        <v>12365</v>
      </c>
      <c r="D290" s="10" t="s">
        <v>24</v>
      </c>
      <c r="E290" s="7">
        <v>0.90200000000000002</v>
      </c>
      <c r="F290" s="7">
        <v>0.88400000000000001</v>
      </c>
      <c r="G290" s="8">
        <v>41</v>
      </c>
      <c r="H290" s="8">
        <f t="shared" si="10"/>
        <v>36.244</v>
      </c>
    </row>
    <row r="291" spans="1:8" ht="15.75" outlineLevel="2" x14ac:dyDescent="0.25">
      <c r="A291" s="5" t="s">
        <v>0</v>
      </c>
      <c r="B291" s="6" t="s">
        <v>219</v>
      </c>
      <c r="C291" s="6">
        <v>12365</v>
      </c>
      <c r="D291" s="10" t="s">
        <v>25</v>
      </c>
      <c r="E291" s="7">
        <v>1.0269999999999999</v>
      </c>
      <c r="F291" s="7">
        <v>0.315</v>
      </c>
      <c r="G291" s="8">
        <v>41</v>
      </c>
      <c r="H291" s="8">
        <f t="shared" si="10"/>
        <v>12.915000000000001</v>
      </c>
    </row>
    <row r="292" spans="1:8" ht="15.75" outlineLevel="2" x14ac:dyDescent="0.25">
      <c r="A292" s="5" t="s">
        <v>0</v>
      </c>
      <c r="B292" s="6" t="s">
        <v>219</v>
      </c>
      <c r="C292" s="6">
        <v>12365</v>
      </c>
      <c r="D292" s="10" t="s">
        <v>26</v>
      </c>
      <c r="E292" s="7">
        <v>1.7270000000000001</v>
      </c>
      <c r="F292" s="7">
        <v>0.16</v>
      </c>
      <c r="G292" s="8">
        <v>41</v>
      </c>
      <c r="H292" s="8">
        <f t="shared" si="10"/>
        <v>6.5600000000000005</v>
      </c>
    </row>
    <row r="293" spans="1:8" ht="15.75" outlineLevel="2" x14ac:dyDescent="0.25">
      <c r="A293" s="5" t="s">
        <v>0</v>
      </c>
      <c r="B293" s="6" t="s">
        <v>219</v>
      </c>
      <c r="C293" s="6">
        <v>12365</v>
      </c>
      <c r="D293" s="10" t="s">
        <v>27</v>
      </c>
      <c r="E293" s="7">
        <v>0.60499999999999998</v>
      </c>
      <c r="F293" s="7">
        <v>0.44900000000000001</v>
      </c>
      <c r="G293" s="8">
        <v>41</v>
      </c>
      <c r="H293" s="8">
        <f t="shared" si="10"/>
        <v>18.408999999999999</v>
      </c>
    </row>
    <row r="294" spans="1:8" ht="15.75" outlineLevel="2" x14ac:dyDescent="0.25">
      <c r="A294" s="5" t="s">
        <v>0</v>
      </c>
      <c r="B294" s="6" t="s">
        <v>219</v>
      </c>
      <c r="C294" s="6">
        <v>12365</v>
      </c>
      <c r="D294" s="10" t="s">
        <v>28</v>
      </c>
      <c r="E294" s="7">
        <v>0.82599999999999996</v>
      </c>
      <c r="F294" s="7">
        <v>0.81100000000000005</v>
      </c>
      <c r="G294" s="8">
        <v>41</v>
      </c>
      <c r="H294" s="8">
        <f t="shared" si="10"/>
        <v>33.251000000000005</v>
      </c>
    </row>
    <row r="295" spans="1:8" ht="15.75" outlineLevel="2" x14ac:dyDescent="0.25">
      <c r="A295" s="5" t="s">
        <v>0</v>
      </c>
      <c r="B295" s="6" t="s">
        <v>219</v>
      </c>
      <c r="C295" s="6">
        <v>12365</v>
      </c>
      <c r="D295" s="10" t="s">
        <v>29</v>
      </c>
      <c r="E295" s="7">
        <v>1.849</v>
      </c>
      <c r="F295" s="7">
        <v>1.107</v>
      </c>
      <c r="G295" s="8">
        <v>41</v>
      </c>
      <c r="H295" s="8">
        <f t="shared" si="10"/>
        <v>45.387</v>
      </c>
    </row>
    <row r="296" spans="1:8" ht="15.75" outlineLevel="2" x14ac:dyDescent="0.25">
      <c r="A296" s="5" t="s">
        <v>0</v>
      </c>
      <c r="B296" s="6" t="s">
        <v>219</v>
      </c>
      <c r="C296" s="6">
        <v>12365</v>
      </c>
      <c r="D296" s="10" t="s">
        <v>30</v>
      </c>
      <c r="E296" s="7">
        <v>1.2509999999999999</v>
      </c>
      <c r="F296" s="7">
        <v>1.2</v>
      </c>
      <c r="G296" s="8">
        <v>41</v>
      </c>
      <c r="H296" s="8">
        <f t="shared" si="10"/>
        <v>49.199999999999996</v>
      </c>
    </row>
    <row r="297" spans="1:8" ht="15.75" outlineLevel="2" x14ac:dyDescent="0.25">
      <c r="A297" s="5" t="s">
        <v>0</v>
      </c>
      <c r="B297" s="6" t="s">
        <v>219</v>
      </c>
      <c r="C297" s="6">
        <v>12365</v>
      </c>
      <c r="D297" s="10" t="s">
        <v>31</v>
      </c>
      <c r="E297" s="7">
        <v>2.1379999999999999</v>
      </c>
      <c r="F297" s="7">
        <v>0.45400000000000001</v>
      </c>
      <c r="G297" s="8">
        <v>41</v>
      </c>
      <c r="H297" s="8">
        <f t="shared" si="10"/>
        <v>18.614000000000001</v>
      </c>
    </row>
    <row r="298" spans="1:8" ht="15.75" outlineLevel="2" x14ac:dyDescent="0.25">
      <c r="A298" s="5" t="s">
        <v>0</v>
      </c>
      <c r="B298" s="6" t="s">
        <v>219</v>
      </c>
      <c r="C298" s="6">
        <v>12365</v>
      </c>
      <c r="D298" s="10" t="s">
        <v>32</v>
      </c>
      <c r="E298" s="7">
        <v>2.8420000000000001</v>
      </c>
      <c r="F298" s="7">
        <v>0.38100000000000001</v>
      </c>
      <c r="G298" s="8">
        <v>41</v>
      </c>
      <c r="H298" s="8">
        <f t="shared" si="10"/>
        <v>15.621</v>
      </c>
    </row>
    <row r="299" spans="1:8" ht="15.75" outlineLevel="1" x14ac:dyDescent="0.25">
      <c r="A299" s="9" t="s">
        <v>237</v>
      </c>
      <c r="B299" s="6"/>
      <c r="C299" s="6"/>
      <c r="D299" s="10"/>
      <c r="E299" s="7"/>
      <c r="F299" s="7">
        <f>SUBTOTAL(9,F266:F298)</f>
        <v>37.371999999999993</v>
      </c>
      <c r="G299" s="8"/>
      <c r="H299" s="8">
        <f>SUBTOTAL(9,H266:H298)</f>
        <v>1532.252</v>
      </c>
    </row>
    <row r="300" spans="1:8" ht="15.75" outlineLevel="2" x14ac:dyDescent="0.25">
      <c r="A300" s="5" t="s">
        <v>207</v>
      </c>
      <c r="B300" s="6" t="s">
        <v>219</v>
      </c>
      <c r="C300" s="6">
        <v>12365</v>
      </c>
      <c r="D300" s="10" t="s">
        <v>62</v>
      </c>
      <c r="E300" s="7">
        <v>2.0019999999999998</v>
      </c>
      <c r="F300" s="7">
        <v>0.20100000000000001</v>
      </c>
      <c r="G300" s="8">
        <v>41</v>
      </c>
      <c r="H300" s="8">
        <f>F300*G300</f>
        <v>8.2409999999999997</v>
      </c>
    </row>
    <row r="301" spans="1:8" ht="15.75" outlineLevel="2" x14ac:dyDescent="0.25">
      <c r="A301" s="5" t="s">
        <v>207</v>
      </c>
      <c r="B301" s="6" t="s">
        <v>219</v>
      </c>
      <c r="C301" s="6">
        <v>12365</v>
      </c>
      <c r="D301" s="10" t="s">
        <v>121</v>
      </c>
      <c r="E301" s="7">
        <v>2.5129999999999999</v>
      </c>
      <c r="F301" s="7">
        <v>0.14899999999999999</v>
      </c>
      <c r="G301" s="8">
        <v>41</v>
      </c>
      <c r="H301" s="8">
        <f>F301*G301</f>
        <v>6.109</v>
      </c>
    </row>
    <row r="302" spans="1:8" ht="15.75" outlineLevel="2" x14ac:dyDescent="0.25">
      <c r="A302" s="5" t="s">
        <v>207</v>
      </c>
      <c r="B302" s="6" t="s">
        <v>219</v>
      </c>
      <c r="C302" s="6">
        <v>12365</v>
      </c>
      <c r="D302" s="10" t="s">
        <v>128</v>
      </c>
      <c r="E302" s="7">
        <v>1.6519999999999999</v>
      </c>
      <c r="F302" s="7">
        <v>0.23100000000000001</v>
      </c>
      <c r="G302" s="8">
        <v>41</v>
      </c>
      <c r="H302" s="8">
        <f>F302*G302</f>
        <v>9.4710000000000001</v>
      </c>
    </row>
    <row r="303" spans="1:8" ht="15.75" outlineLevel="1" x14ac:dyDescent="0.25">
      <c r="A303" s="9" t="s">
        <v>238</v>
      </c>
      <c r="B303" s="6"/>
      <c r="C303" s="6"/>
      <c r="D303" s="10"/>
      <c r="E303" s="7"/>
      <c r="F303" s="7">
        <f>SUBTOTAL(9,F300:F302)</f>
        <v>0.58099999999999996</v>
      </c>
      <c r="G303" s="8"/>
      <c r="H303" s="8">
        <f>SUBTOTAL(9,H300:H302)</f>
        <v>23.820999999999998</v>
      </c>
    </row>
    <row r="306" spans="1:1" s="13" customFormat="1" ht="54" customHeight="1" x14ac:dyDescent="0.25">
      <c r="A306" s="12" t="s">
        <v>241</v>
      </c>
    </row>
    <row r="307" spans="1:1" s="13" customFormat="1" ht="15.75" x14ac:dyDescent="0.25">
      <c r="A307" s="14" t="s">
        <v>242</v>
      </c>
    </row>
    <row r="308" spans="1:1" s="13" customFormat="1" ht="15.75" x14ac:dyDescent="0.25">
      <c r="A308" s="14" t="s">
        <v>243</v>
      </c>
    </row>
    <row r="309" spans="1:1" s="13" customFormat="1" ht="15.75" x14ac:dyDescent="0.25">
      <c r="A309" s="14" t="s">
        <v>248</v>
      </c>
    </row>
    <row r="310" spans="1:1" s="13" customFormat="1" ht="15.75" x14ac:dyDescent="0.25">
      <c r="A310" s="14" t="s">
        <v>244</v>
      </c>
    </row>
    <row r="311" spans="1:1" s="13" customFormat="1" ht="15.75" x14ac:dyDescent="0.25">
      <c r="A311" s="14" t="s">
        <v>245</v>
      </c>
    </row>
    <row r="312" spans="1:1" s="13" customFormat="1" ht="15.75" x14ac:dyDescent="0.25">
      <c r="A312" s="14" t="s">
        <v>246</v>
      </c>
    </row>
    <row r="313" spans="1:1" s="13" customFormat="1" ht="15.75" x14ac:dyDescent="0.25">
      <c r="A313" s="14"/>
    </row>
    <row r="314" spans="1:1" s="13" customFormat="1" ht="31.5" x14ac:dyDescent="0.25">
      <c r="A314" s="14" t="s">
        <v>247</v>
      </c>
    </row>
    <row r="315" spans="1:1" s="11" customFormat="1" x14ac:dyDescent="0.25"/>
  </sheetData>
  <autoFilter ref="A3:H3">
    <sortState ref="A3:H285">
      <sortCondition ref="A2"/>
    </sortState>
  </autoFilter>
  <sortState ref="A3:H301">
    <sortCondition ref="A3:A301"/>
    <sortCondition ref="D3:D301"/>
  </sortState>
  <mergeCells count="2">
    <mergeCell ref="D2:H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APandurova</cp:lastModifiedBy>
  <dcterms:created xsi:type="dcterms:W3CDTF">2022-02-24T14:51:44Z</dcterms:created>
  <dcterms:modified xsi:type="dcterms:W3CDTF">2022-03-01T15:37:13Z</dcterms:modified>
</cp:coreProperties>
</file>