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Лист1!$A$3:$H$3</definedName>
  </definedNames>
  <calcPr calcId="145621"/>
</workbook>
</file>

<file path=xl/calcChain.xml><?xml version="1.0" encoding="utf-8"?>
<calcChain xmlns="http://schemas.openxmlformats.org/spreadsheetml/2006/main">
  <c r="F907" i="1" l="1"/>
  <c r="F877" i="1"/>
  <c r="F813" i="1"/>
  <c r="F807" i="1"/>
  <c r="F642" i="1"/>
  <c r="F638" i="1"/>
  <c r="F635" i="1"/>
  <c r="F633" i="1"/>
  <c r="F614" i="1"/>
  <c r="F612" i="1"/>
  <c r="F597" i="1"/>
  <c r="F566" i="1"/>
  <c r="F539" i="1"/>
  <c r="F535" i="1"/>
  <c r="F533" i="1"/>
  <c r="F530" i="1"/>
  <c r="F528" i="1"/>
  <c r="F518" i="1" l="1"/>
  <c r="F516" i="1"/>
  <c r="F510" i="1"/>
  <c r="F484" i="1"/>
  <c r="F476" i="1"/>
  <c r="F462" i="1"/>
  <c r="F433" i="1"/>
  <c r="F431" i="1"/>
  <c r="F427" i="1"/>
  <c r="F409" i="1"/>
  <c r="F357" i="1"/>
  <c r="F354" i="1"/>
  <c r="F352" i="1"/>
  <c r="F342" i="1"/>
  <c r="F330" i="1"/>
  <c r="F284" i="1"/>
  <c r="F144" i="1"/>
  <c r="F133" i="1"/>
  <c r="F125" i="1"/>
  <c r="F95" i="1"/>
  <c r="F93" i="1"/>
  <c r="F84" i="1"/>
  <c r="F78" i="1"/>
  <c r="F72" i="1"/>
  <c r="F67" i="1"/>
  <c r="F63" i="1"/>
  <c r="F60" i="1"/>
  <c r="F55" i="1"/>
  <c r="F27" i="1"/>
  <c r="H532" i="1" l="1"/>
  <c r="H350" i="1"/>
  <c r="H351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61" i="1"/>
  <c r="H62" i="1"/>
  <c r="H131" i="1"/>
  <c r="H132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809" i="1"/>
  <c r="H810" i="1"/>
  <c r="H811" i="1"/>
  <c r="H812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64" i="1"/>
  <c r="H65" i="1"/>
  <c r="H66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483" i="1"/>
  <c r="H517" i="1"/>
  <c r="H518" i="1" s="1"/>
  <c r="H56" i="1"/>
  <c r="H57" i="1"/>
  <c r="H58" i="1"/>
  <c r="H59" i="1"/>
  <c r="H68" i="1"/>
  <c r="H69" i="1"/>
  <c r="H70" i="1"/>
  <c r="H71" i="1"/>
  <c r="H353" i="1"/>
  <c r="H354" i="1" s="1"/>
  <c r="H613" i="1"/>
  <c r="H614" i="1" s="1"/>
  <c r="H531" i="1"/>
  <c r="H533" i="1" s="1"/>
  <c r="H612" i="1" l="1"/>
  <c r="H633" i="1"/>
  <c r="H597" i="1"/>
  <c r="H67" i="1"/>
  <c r="H72" i="1"/>
  <c r="H63" i="1"/>
  <c r="H60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639" i="1"/>
  <c r="H640" i="1"/>
  <c r="H641" i="1"/>
  <c r="H432" i="1"/>
  <c r="H433" i="1" s="1"/>
  <c r="H547" i="1"/>
  <c r="H548" i="1"/>
  <c r="H549" i="1"/>
  <c r="H550" i="1"/>
  <c r="H551" i="1"/>
  <c r="H552" i="1"/>
  <c r="H553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331" i="1"/>
  <c r="H332" i="1"/>
  <c r="H333" i="1"/>
  <c r="H334" i="1"/>
  <c r="H335" i="1"/>
  <c r="H336" i="1"/>
  <c r="H337" i="1"/>
  <c r="H338" i="1"/>
  <c r="H339" i="1"/>
  <c r="H340" i="1"/>
  <c r="H341" i="1"/>
  <c r="H358" i="1"/>
  <c r="H409" i="1" s="1"/>
  <c r="H907" i="1" l="1"/>
  <c r="H642" i="1"/>
  <c r="H427" i="1"/>
  <c r="H125" i="1"/>
  <c r="H342" i="1"/>
  <c r="H343" i="1"/>
  <c r="H344" i="1"/>
  <c r="H345" i="1"/>
  <c r="H346" i="1"/>
  <c r="H347" i="1"/>
  <c r="H348" i="1"/>
  <c r="H349" i="1"/>
  <c r="H94" i="1"/>
  <c r="H95" i="1" s="1"/>
  <c r="H634" i="1"/>
  <c r="H635" i="1" s="1"/>
  <c r="H352" i="1" l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434" i="1"/>
  <c r="H435" i="1"/>
  <c r="H128" i="1"/>
  <c r="H129" i="1"/>
  <c r="H130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545" i="1"/>
  <c r="H546" i="1"/>
  <c r="H477" i="1"/>
  <c r="H478" i="1"/>
  <c r="H479" i="1"/>
  <c r="H480" i="1"/>
  <c r="H481" i="1"/>
  <c r="H48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34" i="1"/>
  <c r="H535" i="1" s="1"/>
  <c r="H134" i="1"/>
  <c r="H135" i="1"/>
  <c r="H136" i="1"/>
  <c r="H137" i="1"/>
  <c r="H138" i="1"/>
  <c r="H139" i="1"/>
  <c r="H140" i="1"/>
  <c r="H141" i="1"/>
  <c r="H142" i="1"/>
  <c r="H143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731" i="1"/>
  <c r="H484" i="1" l="1"/>
  <c r="H462" i="1"/>
  <c r="H330" i="1"/>
  <c r="H144" i="1"/>
  <c r="H510" i="1"/>
  <c r="H27" i="1"/>
  <c r="H55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519" i="1"/>
  <c r="H520" i="1"/>
  <c r="H521" i="1"/>
  <c r="H522" i="1"/>
  <c r="H523" i="1"/>
  <c r="H524" i="1"/>
  <c r="H525" i="1"/>
  <c r="H526" i="1"/>
  <c r="H527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536" i="1"/>
  <c r="H537" i="1"/>
  <c r="H538" i="1"/>
  <c r="H85" i="1"/>
  <c r="H86" i="1"/>
  <c r="H87" i="1"/>
  <c r="H88" i="1"/>
  <c r="H89" i="1"/>
  <c r="H90" i="1"/>
  <c r="H91" i="1"/>
  <c r="H92" i="1"/>
  <c r="H541" i="1"/>
  <c r="H542" i="1"/>
  <c r="H543" i="1"/>
  <c r="H544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248" i="1"/>
  <c r="H539" i="1" l="1"/>
  <c r="H877" i="1"/>
  <c r="H93" i="1"/>
  <c r="H476" i="1"/>
  <c r="H528" i="1"/>
  <c r="H74" i="1"/>
  <c r="H75" i="1"/>
  <c r="H76" i="1"/>
  <c r="H77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355" i="1"/>
  <c r="H357" i="1" s="1"/>
  <c r="H356" i="1"/>
  <c r="H126" i="1"/>
  <c r="H127" i="1"/>
  <c r="H636" i="1"/>
  <c r="H638" i="1" s="1"/>
  <c r="H637" i="1"/>
  <c r="H511" i="1"/>
  <c r="H512" i="1"/>
  <c r="H513" i="1"/>
  <c r="H514" i="1"/>
  <c r="H515" i="1"/>
  <c r="H808" i="1"/>
  <c r="H813" i="1" s="1"/>
  <c r="H529" i="1"/>
  <c r="H530" i="1" s="1"/>
  <c r="H73" i="1"/>
  <c r="H807" i="1" l="1"/>
  <c r="H516" i="1"/>
  <c r="H133" i="1"/>
  <c r="H78" i="1"/>
  <c r="H428" i="1"/>
  <c r="H429" i="1"/>
  <c r="H430" i="1"/>
  <c r="H79" i="1"/>
  <c r="H80" i="1"/>
  <c r="H81" i="1"/>
  <c r="H82" i="1"/>
  <c r="H83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540" i="1"/>
  <c r="H566" i="1" s="1"/>
  <c r="H84" i="1" l="1"/>
  <c r="H284" i="1"/>
  <c r="H431" i="1"/>
</calcChain>
</file>

<file path=xl/sharedStrings.xml><?xml version="1.0" encoding="utf-8"?>
<sst xmlns="http://schemas.openxmlformats.org/spreadsheetml/2006/main" count="1780" uniqueCount="116">
  <si>
    <t>ПОЛЗВАТЕЛ</t>
  </si>
  <si>
    <t>ЗЕМЛИЩЕ</t>
  </si>
  <si>
    <t>ЕКАТТЕ</t>
  </si>
  <si>
    <t>№ НА ИМОТ</t>
  </si>
  <si>
    <t>ПЛОЩ НА ИМОТА /ДКА/</t>
  </si>
  <si>
    <t>ПОЛЗВАНА ПЛОЩ /ДКА/</t>
  </si>
  <si>
    <t xml:space="preserve"> НАЕМНА ЦЕНА /ЛВ./ДКА/ </t>
  </si>
  <si>
    <t xml:space="preserve"> СУМА            /ЛВ./ </t>
  </si>
  <si>
    <t>СЕВА-СВ ООД</t>
  </si>
  <si>
    <t>ЖЕРНОВ</t>
  </si>
  <si>
    <t>КОСТАДИНОВИ-69 ООД</t>
  </si>
  <si>
    <t>ВЪБЕЛГУМ ЕООД</t>
  </si>
  <si>
    <t>ДУРУМ БЪЛГАРИЯ 2007 ООД</t>
  </si>
  <si>
    <t>ВАССКОНСУЛТ ООД</t>
  </si>
  <si>
    <t>МУСЕЛИЕВО</t>
  </si>
  <si>
    <t>ТРОЯ-АВТО ЕООД</t>
  </si>
  <si>
    <t>ЗК ВЪЗХОД</t>
  </si>
  <si>
    <t>ДОБИ ИНВЕСТ ЕООД</t>
  </si>
  <si>
    <t>СТАНИМИР ЙОРДАНОВ СИМЕОНОВ</t>
  </si>
  <si>
    <t>МИТРА СТОЯНОВА ВЛАХОВА</t>
  </si>
  <si>
    <t>ЦЕЦА ИВАНОВА ИЛИЕВА</t>
  </si>
  <si>
    <t>НИКИФОР ИЛЯ ЕНЕВ</t>
  </si>
  <si>
    <t>ДЕБОВО</t>
  </si>
  <si>
    <t>НЕДКОВИ ООД</t>
  </si>
  <si>
    <t>ЛЮДМИЛ ЮЛИЯНОВ ЛЮБЕНОВ</t>
  </si>
  <si>
    <t>РАЛИЦА ЮЛИЯНОВА КЪНЧЕВА</t>
  </si>
  <si>
    <t>ГЕОВАЛ АГРО ООД</t>
  </si>
  <si>
    <t>ЧПТК НОВ ЖИВОТ</t>
  </si>
  <si>
    <t>ДРАГАШ ВОЙВОДА</t>
  </si>
  <si>
    <t>ЛЕВ-ДЖАН ЕООД</t>
  </si>
  <si>
    <t>МИТКЕН ООД</t>
  </si>
  <si>
    <t>МАГ ТОНЧЕВИ ЕООД</t>
  </si>
  <si>
    <t>АГРИТРЕЙДИНГ ООД</t>
  </si>
  <si>
    <t>АГРО ДАНИЕЛ ЗАМФИРОВ 2012 ЕООД</t>
  </si>
  <si>
    <t>ПЕТЪР ГЕОРГИЕВ ВАКИНОВ</t>
  </si>
  <si>
    <t>ДУРУМ БЪЛГАРИЯ 2006 ООД</t>
  </si>
  <si>
    <t>ЕЛИА МИЛК ООД</t>
  </si>
  <si>
    <t>ЕТ АХМЕД ТАТАРЛЪ</t>
  </si>
  <si>
    <t>ГЮНАЙДЪН ЛЮТВИЕВ ТРАМПЕТАДЖИЕВ</t>
  </si>
  <si>
    <t>СИЛВИЯ ВАСИЛЕВА СТОЙНОВА</t>
  </si>
  <si>
    <t>ИВАН ЙОРДАНОВ ИВАНОВ</t>
  </si>
  <si>
    <t>ЛОЗИЦА</t>
  </si>
  <si>
    <t>СТАНИСЛАВ НИКОЛАЕВ ДИМИТРОВ</t>
  </si>
  <si>
    <t>КРУМ ГЕОРГИЕВ КРУМОВ</t>
  </si>
  <si>
    <t>ДАНИЕЛА ИВАНОВА ВЪРБАНОВА</t>
  </si>
  <si>
    <t>ЧТППК ЕДИНСТВО</t>
  </si>
  <si>
    <t>КЕМАПУЛ ЕООД</t>
  </si>
  <si>
    <t>ЕНТЕК ООД</t>
  </si>
  <si>
    <t>НИКОПОЛ</t>
  </si>
  <si>
    <t>НИКИФОР СТЕФАНОВ АНТОНОВ</t>
  </si>
  <si>
    <t>АХМЕД НУРХАЙДИНОВ ФАХРЕДИНОВ</t>
  </si>
  <si>
    <t>СЕЛЯЙДИН ЗЮРАБОВ ЗЮРАБОВ</t>
  </si>
  <si>
    <t>СЕВИ И СЕЯТ ООД</t>
  </si>
  <si>
    <t>АХМЕД РЕДЖЕБОВ ЮСЕИНОВ</t>
  </si>
  <si>
    <t>СЕЯТ СЕЛЯЙДИНОВ ХАСАНОВ</t>
  </si>
  <si>
    <t>НЕДЖМИ ЮСЕИНОВ ИНГИЛИЗОВ</t>
  </si>
  <si>
    <t>АГРОТЕКНИКА БЪЛГАРИЯ ООД</t>
  </si>
  <si>
    <t>АЯН МЕХМЕДОВ АСАНОВ</t>
  </si>
  <si>
    <t>ЗИЯДИН РЕДЖЕБОВ ЗИЯЕВ</t>
  </si>
  <si>
    <t>СЕЛЯЙДИН ЮСУФОВ ШУКРИЕВ</t>
  </si>
  <si>
    <t>АГРИТРЕЙДИНГ ООД Общо</t>
  </si>
  <si>
    <t>АГРО ДАНИЕЛ ЗАМФИРОВ 2012 ЕООД Общо</t>
  </si>
  <si>
    <t>АГРОТЕКНИКА БЪЛГАРИЯ ООД Общо</t>
  </si>
  <si>
    <t>АХМЕД НУРХАЙДИНОВ ФАХРЕДИНОВ Общо</t>
  </si>
  <si>
    <t>АХМЕД РЕДЖЕБОВ ЮСЕИНОВ Общо</t>
  </si>
  <si>
    <t>АЯН МЕХМЕДОВ АСАНОВ Общо</t>
  </si>
  <si>
    <t>ВАССКОНСУЛТ ООД Общо</t>
  </si>
  <si>
    <t>ВЪБЕЛГУМ ЕООД Общо</t>
  </si>
  <si>
    <t>ГЕОВАЛ АГРО ООД Общо</t>
  </si>
  <si>
    <t>ГЮНАЙДЪН ЛЮТВИЕВ ТРАМПЕТАДЖИЕВ Общо</t>
  </si>
  <si>
    <t>ДАНИЕЛА ИВАНОВА ВЪРБАНОВА Общо</t>
  </si>
  <si>
    <t>ДОБИ ИНВЕСТ ЕООД Общо</t>
  </si>
  <si>
    <t>ДУРУМ БЪЛГАРИЯ 2006 ООД Общо</t>
  </si>
  <si>
    <t>ДУРУМ БЪЛГАРИЯ 2007 ООД Общо</t>
  </si>
  <si>
    <t>ЕЛИА МИЛК ООД Общо</t>
  </si>
  <si>
    <t>ЕНТЕК ООД Общо</t>
  </si>
  <si>
    <t>ЕТ АХМЕД ТАТАРЛЪ Общо</t>
  </si>
  <si>
    <t>ЗИЯДИН РЕДЖЕБОВ ЗИЯЕВ Общо</t>
  </si>
  <si>
    <t>ЗК ВЪЗХОД Общо</t>
  </si>
  <si>
    <t>ИВАН ЙОРДАНОВ ИВАНОВ Общо</t>
  </si>
  <si>
    <t>КЕМАПУЛ ЕООД Общо</t>
  </si>
  <si>
    <t>КОСТАДИНОВИ-69 ООД Общо</t>
  </si>
  <si>
    <t>КРУМ ГЕОРГИЕВ КРУМОВ Общо</t>
  </si>
  <si>
    <t>ЛЕВ-ДЖАН ЕООД Общо</t>
  </si>
  <si>
    <t>ЛЮДМИЛ ЮЛИЯНОВ ЛЮБЕНОВ Общо</t>
  </si>
  <si>
    <t>МАГ ТОНЧЕВИ ЕООД Общо</t>
  </si>
  <si>
    <t>МИТКЕН ООД Общо</t>
  </si>
  <si>
    <t>МИТРА СТОЯНОВА ВЛАХОВА Общо</t>
  </si>
  <si>
    <t>НЕДЖМИ ЮСЕИНОВ ИНГИЛИЗОВ Общо</t>
  </si>
  <si>
    <t>НЕДКОВИ ООД Общо</t>
  </si>
  <si>
    <t>НИКИФОР ИЛЯ ЕНЕВ Общо</t>
  </si>
  <si>
    <t>НИКИФОР СТЕФАНОВ АНТОНОВ Общо</t>
  </si>
  <si>
    <t>ПЕТЪР ГЕОРГИЕВ ВАКИНОВ Общо</t>
  </si>
  <si>
    <t>РАЛИЦА ЮЛИЯНОВА КЪНЧЕВА Общо</t>
  </si>
  <si>
    <t>СЕВА-СВ ООД Общо</t>
  </si>
  <si>
    <t>СЕВИ И СЕЯТ ООД Общо</t>
  </si>
  <si>
    <t>СЕЛЯЙДИН ЗЮРАБОВ ЗЮРАБОВ Общо</t>
  </si>
  <si>
    <t>СЕЛЯЙДИН ЮСУФОВ ШУКРИЕВ Общо</t>
  </si>
  <si>
    <t>СЕЯТ СЕЛЯЙДИНОВ ХАСАНОВ Общо</t>
  </si>
  <si>
    <t>СИЛВИЯ ВАСИЛЕВА СТОЙНОВА Общо</t>
  </si>
  <si>
    <t>СТАНИМИР ЙОРДАНОВ СИМЕОНОВ Общо</t>
  </si>
  <si>
    <t>СТАНИСЛАВ НИКОЛАЕВ ДИМИТРОВ Общо</t>
  </si>
  <si>
    <t>ТРОЯ-АВТО ЕООД Общо</t>
  </si>
  <si>
    <t>ЦЕЦА ИВАНОВА ИЛИЕВА Общо</t>
  </si>
  <si>
    <t>ЧПТК НОВ ЖИВОТ Общо</t>
  </si>
  <si>
    <t>ЧТППК ЕДИНСТВО Общо</t>
  </si>
  <si>
    <r>
      <t xml:space="preserve">Регистър за предоставяне на имотите - </t>
    </r>
    <r>
      <rPr>
        <b/>
        <sz val="12"/>
        <color theme="1"/>
        <rFont val="Times New Roman"/>
        <family val="1"/>
        <charset val="204"/>
      </rPr>
      <t xml:space="preserve">ПОЛСКИ ПЪТИЩА </t>
    </r>
    <r>
      <rPr>
        <sz val="12"/>
        <color theme="1"/>
        <rFont val="Times New Roman"/>
        <family val="1"/>
        <charset val="204"/>
      </rPr>
      <t xml:space="preserve">/собственост на Община Никопол/, попадащи в масивите за ползване, по цена в размер на средното годишно рентно плащане за землището -  за стопанската </t>
    </r>
    <r>
      <rPr>
        <b/>
        <sz val="12"/>
        <color theme="1"/>
        <rFont val="Times New Roman"/>
        <family val="1"/>
        <charset val="204"/>
      </rPr>
      <t>2022/2023</t>
    </r>
    <r>
      <rPr>
        <sz val="12"/>
        <color theme="1"/>
        <rFont val="Times New Roman"/>
        <family val="1"/>
        <charset val="204"/>
      </rPr>
      <t xml:space="preserve"> година за следните землища: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с.Жернов, с.Муселиево, с.Дебово, с.Драгаш войвода, с.Лозица и гр.Никопол</t>
    </r>
  </si>
  <si>
    <t xml:space="preserve">ПРИЛОЖЕНИЕ № 1 КЪМ ЗАПОВЕД № 27/30.01.2023 г.    
</t>
  </si>
  <si>
    <t>Наемното плащане се дължи при сключване на договора.</t>
  </si>
  <si>
    <t>Плащането се извършва по банков път</t>
  </si>
  <si>
    <t>Банкови реквизити на НАЕМОДАТЕЛЯ:</t>
  </si>
  <si>
    <t>Банка:  „Банка ДСК” ЕАД клон Никопол;</t>
  </si>
  <si>
    <t>IBAN: BG07STSA 93008470000000;</t>
  </si>
  <si>
    <t>BIC:  BIG:STSABGSF;</t>
  </si>
  <si>
    <t>КОД: 44 42 00</t>
  </si>
  <si>
    <t>Основание за плащане: "Полски пътища 2022/2023 стопанска година"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</si>
</sst>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&quot;лв.&quot;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8"/>
  <sheetViews>
    <sheetView tabSelected="1" zoomScale="110" zoomScaleNormal="110" workbookViewId="0">
      <selection activeCell="A916" sqref="A916"/>
    </sheetView>
  </sheetViews>
  <sheetFormatPr defaultRowHeight="15.75" x14ac:dyDescent="0.25"/>
  <cols>
    <col min="1" max="1" width="57.5703125" style="12" customWidth="1"/>
    <col min="2" max="2" width="26" style="2" customWidth="1"/>
    <col min="3" max="3" width="11.140625" style="2" customWidth="1"/>
    <col min="4" max="4" width="10.85546875" style="2" customWidth="1"/>
    <col min="5" max="5" width="11.140625" style="7" customWidth="1"/>
    <col min="6" max="6" width="14.28515625" style="7" customWidth="1"/>
    <col min="7" max="7" width="12.5703125" style="10" customWidth="1"/>
    <col min="8" max="8" width="14.7109375" style="10" bestFit="1" customWidth="1"/>
    <col min="9" max="16384" width="9.140625" style="1"/>
  </cols>
  <sheetData>
    <row r="1" spans="1:8" ht="56.25" customHeight="1" x14ac:dyDescent="0.25">
      <c r="A1" s="29" t="s">
        <v>106</v>
      </c>
      <c r="B1" s="29"/>
      <c r="C1" s="29"/>
      <c r="D1" s="29"/>
      <c r="E1" s="29"/>
      <c r="F1" s="29"/>
      <c r="G1" s="29"/>
      <c r="H1" s="29"/>
    </row>
    <row r="2" spans="1:8" x14ac:dyDescent="0.25">
      <c r="A2" s="28" t="s">
        <v>107</v>
      </c>
      <c r="B2" s="28"/>
      <c r="C2" s="28"/>
      <c r="D2" s="28"/>
      <c r="E2" s="28"/>
      <c r="F2" s="28"/>
      <c r="G2" s="28"/>
      <c r="H2" s="28"/>
    </row>
    <row r="3" spans="1:8" ht="63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8" t="s">
        <v>6</v>
      </c>
      <c r="H3" s="8" t="s">
        <v>7</v>
      </c>
    </row>
    <row r="4" spans="1:8" x14ac:dyDescent="0.25">
      <c r="A4" s="11" t="s">
        <v>32</v>
      </c>
      <c r="B4" s="3" t="s">
        <v>28</v>
      </c>
      <c r="C4" s="3">
        <v>23193</v>
      </c>
      <c r="D4" s="3">
        <v>8.2080000000000002</v>
      </c>
      <c r="E4" s="6">
        <v>3.65</v>
      </c>
      <c r="F4" s="6">
        <v>0.442</v>
      </c>
      <c r="G4" s="9">
        <v>46</v>
      </c>
      <c r="H4" s="9">
        <f t="shared" ref="H4:H26" si="0">SUM(F4*G4)</f>
        <v>20.332000000000001</v>
      </c>
    </row>
    <row r="5" spans="1:8" x14ac:dyDescent="0.25">
      <c r="A5" s="11" t="s">
        <v>32</v>
      </c>
      <c r="B5" s="3" t="s">
        <v>28</v>
      </c>
      <c r="C5" s="3">
        <v>23193</v>
      </c>
      <c r="D5" s="3">
        <v>10.207000000000001</v>
      </c>
      <c r="E5" s="5">
        <v>4.7569999999999997</v>
      </c>
      <c r="F5" s="6">
        <v>0.151</v>
      </c>
      <c r="G5" s="9">
        <v>46</v>
      </c>
      <c r="H5" s="9">
        <f t="shared" si="0"/>
        <v>6.9459999999999997</v>
      </c>
    </row>
    <row r="6" spans="1:8" x14ac:dyDescent="0.25">
      <c r="A6" s="11" t="s">
        <v>32</v>
      </c>
      <c r="B6" s="3" t="s">
        <v>28</v>
      </c>
      <c r="C6" s="3">
        <v>23193</v>
      </c>
      <c r="D6" s="3">
        <v>62.265999999999998</v>
      </c>
      <c r="E6" s="5">
        <v>3.8380000000000001</v>
      </c>
      <c r="F6" s="6">
        <v>0.16800000000000001</v>
      </c>
      <c r="G6" s="9">
        <v>46</v>
      </c>
      <c r="H6" s="9">
        <f t="shared" si="0"/>
        <v>7.7280000000000006</v>
      </c>
    </row>
    <row r="7" spans="1:8" x14ac:dyDescent="0.25">
      <c r="A7" s="11" t="s">
        <v>32</v>
      </c>
      <c r="B7" s="3" t="s">
        <v>28</v>
      </c>
      <c r="C7" s="3">
        <v>23193</v>
      </c>
      <c r="D7" s="3">
        <v>63.265000000000001</v>
      </c>
      <c r="E7" s="6">
        <v>2.4500000000000002</v>
      </c>
      <c r="F7" s="6">
        <v>0.215</v>
      </c>
      <c r="G7" s="9">
        <v>46</v>
      </c>
      <c r="H7" s="9">
        <f t="shared" si="0"/>
        <v>9.89</v>
      </c>
    </row>
    <row r="8" spans="1:8" x14ac:dyDescent="0.25">
      <c r="A8" s="11" t="s">
        <v>32</v>
      </c>
      <c r="B8" s="3" t="s">
        <v>28</v>
      </c>
      <c r="C8" s="3">
        <v>23193</v>
      </c>
      <c r="D8" s="3">
        <v>64.277000000000001</v>
      </c>
      <c r="E8" s="5">
        <v>1.1779999999999999</v>
      </c>
      <c r="F8" s="6">
        <v>0.36899999999999999</v>
      </c>
      <c r="G8" s="9">
        <v>46</v>
      </c>
      <c r="H8" s="9">
        <f t="shared" si="0"/>
        <v>16.974</v>
      </c>
    </row>
    <row r="9" spans="1:8" x14ac:dyDescent="0.25">
      <c r="A9" s="11" t="s">
        <v>32</v>
      </c>
      <c r="B9" s="3" t="s">
        <v>28</v>
      </c>
      <c r="C9" s="3">
        <v>23193</v>
      </c>
      <c r="D9" s="3">
        <v>68.275999999999996</v>
      </c>
      <c r="E9" s="5">
        <v>3.0910000000000002</v>
      </c>
      <c r="F9" s="6">
        <v>0.1</v>
      </c>
      <c r="G9" s="9">
        <v>46</v>
      </c>
      <c r="H9" s="9">
        <f t="shared" si="0"/>
        <v>4.6000000000000005</v>
      </c>
    </row>
    <row r="10" spans="1:8" x14ac:dyDescent="0.25">
      <c r="A10" s="11" t="s">
        <v>32</v>
      </c>
      <c r="B10" s="3" t="s">
        <v>28</v>
      </c>
      <c r="C10" s="3">
        <v>23193</v>
      </c>
      <c r="D10" s="3">
        <v>69.292000000000002</v>
      </c>
      <c r="E10" s="5">
        <v>1.107</v>
      </c>
      <c r="F10" s="6">
        <v>0.215</v>
      </c>
      <c r="G10" s="9">
        <v>46</v>
      </c>
      <c r="H10" s="9">
        <f t="shared" si="0"/>
        <v>9.89</v>
      </c>
    </row>
    <row r="11" spans="1:8" x14ac:dyDescent="0.25">
      <c r="A11" s="11" t="s">
        <v>32</v>
      </c>
      <c r="B11" s="3" t="s">
        <v>28</v>
      </c>
      <c r="C11" s="3">
        <v>23193</v>
      </c>
      <c r="D11" s="3">
        <v>75.263999999999996</v>
      </c>
      <c r="E11" s="5">
        <v>3.1890000000000001</v>
      </c>
      <c r="F11" s="6">
        <v>1.792</v>
      </c>
      <c r="G11" s="9">
        <v>46</v>
      </c>
      <c r="H11" s="9">
        <f t="shared" si="0"/>
        <v>82.432000000000002</v>
      </c>
    </row>
    <row r="12" spans="1:8" x14ac:dyDescent="0.25">
      <c r="A12" s="11" t="s">
        <v>32</v>
      </c>
      <c r="B12" s="3" t="s">
        <v>28</v>
      </c>
      <c r="C12" s="3">
        <v>23193</v>
      </c>
      <c r="D12" s="3">
        <v>82.233000000000004</v>
      </c>
      <c r="E12" s="5">
        <v>5.444</v>
      </c>
      <c r="F12" s="6">
        <v>3.4039999999999999</v>
      </c>
      <c r="G12" s="9">
        <v>46</v>
      </c>
      <c r="H12" s="9">
        <f t="shared" si="0"/>
        <v>156.584</v>
      </c>
    </row>
    <row r="13" spans="1:8" x14ac:dyDescent="0.25">
      <c r="A13" s="11" t="s">
        <v>32</v>
      </c>
      <c r="B13" s="3" t="s">
        <v>28</v>
      </c>
      <c r="C13" s="3">
        <v>23193</v>
      </c>
      <c r="D13" s="3">
        <v>90.263999999999996</v>
      </c>
      <c r="E13" s="5">
        <v>13.513</v>
      </c>
      <c r="F13" s="6">
        <v>3.6419999999999999</v>
      </c>
      <c r="G13" s="9">
        <v>46</v>
      </c>
      <c r="H13" s="9">
        <f t="shared" si="0"/>
        <v>167.53199999999998</v>
      </c>
    </row>
    <row r="14" spans="1:8" x14ac:dyDescent="0.25">
      <c r="A14" s="11" t="s">
        <v>32</v>
      </c>
      <c r="B14" s="3" t="s">
        <v>28</v>
      </c>
      <c r="C14" s="3">
        <v>23193</v>
      </c>
      <c r="D14" s="3">
        <v>90.263999999999996</v>
      </c>
      <c r="E14" s="5">
        <v>13.513</v>
      </c>
      <c r="F14" s="6">
        <v>5.9530000000000003</v>
      </c>
      <c r="G14" s="9">
        <v>46</v>
      </c>
      <c r="H14" s="9">
        <f t="shared" si="0"/>
        <v>273.83800000000002</v>
      </c>
    </row>
    <row r="15" spans="1:8" x14ac:dyDescent="0.25">
      <c r="A15" s="11" t="s">
        <v>32</v>
      </c>
      <c r="B15" s="3" t="s">
        <v>28</v>
      </c>
      <c r="C15" s="3">
        <v>23193</v>
      </c>
      <c r="D15" s="3">
        <v>114.23399999999999</v>
      </c>
      <c r="E15" s="5">
        <v>3.6429999999999998</v>
      </c>
      <c r="F15" s="6">
        <v>3.488</v>
      </c>
      <c r="G15" s="9">
        <v>46</v>
      </c>
      <c r="H15" s="9">
        <f t="shared" si="0"/>
        <v>160.44800000000001</v>
      </c>
    </row>
    <row r="16" spans="1:8" x14ac:dyDescent="0.25">
      <c r="A16" s="11" t="s">
        <v>32</v>
      </c>
      <c r="B16" s="3" t="s">
        <v>28</v>
      </c>
      <c r="C16" s="3">
        <v>23193</v>
      </c>
      <c r="D16" s="3">
        <v>115.256</v>
      </c>
      <c r="E16" s="5">
        <v>4.2960000000000003</v>
      </c>
      <c r="F16" s="6">
        <v>4.2960000000000003</v>
      </c>
      <c r="G16" s="9">
        <v>46</v>
      </c>
      <c r="H16" s="9">
        <f t="shared" si="0"/>
        <v>197.61600000000001</v>
      </c>
    </row>
    <row r="17" spans="1:8" x14ac:dyDescent="0.25">
      <c r="A17" s="11" t="s">
        <v>32</v>
      </c>
      <c r="B17" s="3" t="s">
        <v>28</v>
      </c>
      <c r="C17" s="3">
        <v>23193</v>
      </c>
      <c r="D17" s="3">
        <v>137.268</v>
      </c>
      <c r="E17" s="6">
        <v>0.32</v>
      </c>
      <c r="F17" s="6">
        <v>0.245</v>
      </c>
      <c r="G17" s="9">
        <v>46</v>
      </c>
      <c r="H17" s="9">
        <f t="shared" si="0"/>
        <v>11.27</v>
      </c>
    </row>
    <row r="18" spans="1:8" x14ac:dyDescent="0.25">
      <c r="A18" s="11" t="s">
        <v>32</v>
      </c>
      <c r="B18" s="3" t="s">
        <v>28</v>
      </c>
      <c r="C18" s="3">
        <v>23193</v>
      </c>
      <c r="D18" s="3">
        <v>137.26900000000001</v>
      </c>
      <c r="E18" s="5">
        <v>1.746</v>
      </c>
      <c r="F18" s="6">
        <v>1.02</v>
      </c>
      <c r="G18" s="9">
        <v>46</v>
      </c>
      <c r="H18" s="9">
        <f t="shared" si="0"/>
        <v>46.92</v>
      </c>
    </row>
    <row r="19" spans="1:8" x14ac:dyDescent="0.25">
      <c r="A19" s="11" t="s">
        <v>32</v>
      </c>
      <c r="B19" s="3" t="s">
        <v>28</v>
      </c>
      <c r="C19" s="3">
        <v>23193</v>
      </c>
      <c r="D19" s="3">
        <v>151.273</v>
      </c>
      <c r="E19" s="5">
        <v>4.4409999999999998</v>
      </c>
      <c r="F19" s="6">
        <v>2.1459999999999999</v>
      </c>
      <c r="G19" s="9">
        <v>46</v>
      </c>
      <c r="H19" s="9">
        <f t="shared" si="0"/>
        <v>98.715999999999994</v>
      </c>
    </row>
    <row r="20" spans="1:8" x14ac:dyDescent="0.25">
      <c r="A20" s="11" t="s">
        <v>32</v>
      </c>
      <c r="B20" s="3" t="s">
        <v>28</v>
      </c>
      <c r="C20" s="3">
        <v>23193</v>
      </c>
      <c r="D20" s="3">
        <v>152.28700000000001</v>
      </c>
      <c r="E20" s="5">
        <v>2.0739999999999998</v>
      </c>
      <c r="F20" s="6">
        <v>0.52500000000000002</v>
      </c>
      <c r="G20" s="9">
        <v>46</v>
      </c>
      <c r="H20" s="9">
        <f t="shared" si="0"/>
        <v>24.150000000000002</v>
      </c>
    </row>
    <row r="21" spans="1:8" x14ac:dyDescent="0.25">
      <c r="A21" s="11" t="s">
        <v>32</v>
      </c>
      <c r="B21" s="3" t="s">
        <v>28</v>
      </c>
      <c r="C21" s="3">
        <v>23193</v>
      </c>
      <c r="D21" s="3">
        <v>153.28800000000001</v>
      </c>
      <c r="E21" s="5">
        <v>2.0310000000000001</v>
      </c>
      <c r="F21" s="6">
        <v>2.0310000000000001</v>
      </c>
      <c r="G21" s="9">
        <v>46</v>
      </c>
      <c r="H21" s="9">
        <f t="shared" si="0"/>
        <v>93.426000000000002</v>
      </c>
    </row>
    <row r="22" spans="1:8" x14ac:dyDescent="0.25">
      <c r="A22" s="11" t="s">
        <v>32</v>
      </c>
      <c r="B22" s="3" t="s">
        <v>28</v>
      </c>
      <c r="C22" s="3">
        <v>23193</v>
      </c>
      <c r="D22" s="3">
        <v>156.309</v>
      </c>
      <c r="E22" s="5">
        <v>2.2959999999999998</v>
      </c>
      <c r="F22" s="6">
        <v>2.2869999999999999</v>
      </c>
      <c r="G22" s="9">
        <v>46</v>
      </c>
      <c r="H22" s="9">
        <f t="shared" si="0"/>
        <v>105.202</v>
      </c>
    </row>
    <row r="23" spans="1:8" x14ac:dyDescent="0.25">
      <c r="A23" s="11" t="s">
        <v>32</v>
      </c>
      <c r="B23" s="3" t="s">
        <v>28</v>
      </c>
      <c r="C23" s="3">
        <v>23193</v>
      </c>
      <c r="D23" s="3">
        <v>157.291</v>
      </c>
      <c r="E23" s="5">
        <v>5.8209999999999997</v>
      </c>
      <c r="F23" s="6">
        <v>0.48499999999999999</v>
      </c>
      <c r="G23" s="9">
        <v>46</v>
      </c>
      <c r="H23" s="9">
        <f t="shared" si="0"/>
        <v>22.31</v>
      </c>
    </row>
    <row r="24" spans="1:8" x14ac:dyDescent="0.25">
      <c r="A24" s="11" t="s">
        <v>32</v>
      </c>
      <c r="B24" s="3" t="s">
        <v>28</v>
      </c>
      <c r="C24" s="3">
        <v>23193</v>
      </c>
      <c r="D24" s="3">
        <v>174.28899999999999</v>
      </c>
      <c r="E24" s="5">
        <v>2.2250000000000001</v>
      </c>
      <c r="F24" s="6">
        <v>1.518</v>
      </c>
      <c r="G24" s="9">
        <v>46</v>
      </c>
      <c r="H24" s="9">
        <f t="shared" si="0"/>
        <v>69.828000000000003</v>
      </c>
    </row>
    <row r="25" spans="1:8" x14ac:dyDescent="0.25">
      <c r="A25" s="11" t="s">
        <v>32</v>
      </c>
      <c r="B25" s="3" t="s">
        <v>28</v>
      </c>
      <c r="C25" s="3">
        <v>23193</v>
      </c>
      <c r="D25" s="3">
        <v>175.214</v>
      </c>
      <c r="E25" s="5">
        <v>41.472000000000001</v>
      </c>
      <c r="F25" s="6">
        <v>0.25700000000000001</v>
      </c>
      <c r="G25" s="9">
        <v>46</v>
      </c>
      <c r="H25" s="9">
        <f t="shared" si="0"/>
        <v>11.822000000000001</v>
      </c>
    </row>
    <row r="26" spans="1:8" x14ac:dyDescent="0.25">
      <c r="A26" s="11" t="s">
        <v>32</v>
      </c>
      <c r="B26" s="3" t="s">
        <v>28</v>
      </c>
      <c r="C26" s="3">
        <v>23193</v>
      </c>
      <c r="D26" s="3">
        <v>175.214</v>
      </c>
      <c r="E26" s="5">
        <v>41.472000000000001</v>
      </c>
      <c r="F26" s="6">
        <v>1.0940000000000001</v>
      </c>
      <c r="G26" s="9">
        <v>46</v>
      </c>
      <c r="H26" s="9">
        <f t="shared" si="0"/>
        <v>50.324000000000005</v>
      </c>
    </row>
    <row r="27" spans="1:8" s="20" customFormat="1" x14ac:dyDescent="0.25">
      <c r="A27" s="15" t="s">
        <v>60</v>
      </c>
      <c r="B27" s="16"/>
      <c r="C27" s="16"/>
      <c r="D27" s="16"/>
      <c r="E27" s="17"/>
      <c r="F27" s="18">
        <f>SUM(F4:F26)</f>
        <v>35.842999999999996</v>
      </c>
      <c r="G27" s="19"/>
      <c r="H27" s="22">
        <f>SUM(H4:H26)</f>
        <v>1648.7779999999998</v>
      </c>
    </row>
    <row r="28" spans="1:8" x14ac:dyDescent="0.25">
      <c r="A28" s="11" t="s">
        <v>33</v>
      </c>
      <c r="B28" s="3" t="s">
        <v>28</v>
      </c>
      <c r="C28" s="3">
        <v>23193</v>
      </c>
      <c r="D28" s="3">
        <v>1.9</v>
      </c>
      <c r="E28" s="5">
        <v>7.4660000000000002</v>
      </c>
      <c r="F28" s="6">
        <v>3.153</v>
      </c>
      <c r="G28" s="9">
        <v>46</v>
      </c>
      <c r="H28" s="9">
        <f t="shared" ref="H28:H54" si="1">SUM(F28*G28)</f>
        <v>145.03800000000001</v>
      </c>
    </row>
    <row r="29" spans="1:8" x14ac:dyDescent="0.25">
      <c r="A29" s="11" t="s">
        <v>33</v>
      </c>
      <c r="B29" s="3" t="s">
        <v>28</v>
      </c>
      <c r="C29" s="3">
        <v>23193</v>
      </c>
      <c r="D29" s="3">
        <v>2.1840000000000002</v>
      </c>
      <c r="E29" s="5">
        <v>5.1689999999999996</v>
      </c>
      <c r="F29" s="6">
        <v>2.0699999999999998</v>
      </c>
      <c r="G29" s="9">
        <v>46</v>
      </c>
      <c r="H29" s="9">
        <f t="shared" si="1"/>
        <v>95.22</v>
      </c>
    </row>
    <row r="30" spans="1:8" x14ac:dyDescent="0.25">
      <c r="A30" s="11" t="s">
        <v>33</v>
      </c>
      <c r="B30" s="3" t="s">
        <v>28</v>
      </c>
      <c r="C30" s="3">
        <v>23193</v>
      </c>
      <c r="D30" s="3">
        <v>8.2080000000000002</v>
      </c>
      <c r="E30" s="6">
        <v>3.65</v>
      </c>
      <c r="F30" s="6">
        <v>1.3089999999999999</v>
      </c>
      <c r="G30" s="9">
        <v>46</v>
      </c>
      <c r="H30" s="9">
        <f t="shared" si="1"/>
        <v>60.213999999999999</v>
      </c>
    </row>
    <row r="31" spans="1:8" x14ac:dyDescent="0.25">
      <c r="A31" s="11" t="s">
        <v>33</v>
      </c>
      <c r="B31" s="3" t="s">
        <v>28</v>
      </c>
      <c r="C31" s="3">
        <v>23193</v>
      </c>
      <c r="D31" s="3">
        <v>27.221</v>
      </c>
      <c r="E31" s="5">
        <v>1.028</v>
      </c>
      <c r="F31" s="6">
        <v>0.875</v>
      </c>
      <c r="G31" s="9">
        <v>46</v>
      </c>
      <c r="H31" s="9">
        <f t="shared" si="1"/>
        <v>40.25</v>
      </c>
    </row>
    <row r="32" spans="1:8" x14ac:dyDescent="0.25">
      <c r="A32" s="11" t="s">
        <v>33</v>
      </c>
      <c r="B32" s="3" t="s">
        <v>28</v>
      </c>
      <c r="C32" s="3">
        <v>23193</v>
      </c>
      <c r="D32" s="14">
        <v>28.22</v>
      </c>
      <c r="E32" s="5">
        <v>1.054</v>
      </c>
      <c r="F32" s="6">
        <v>0.873</v>
      </c>
      <c r="G32" s="9">
        <v>46</v>
      </c>
      <c r="H32" s="9">
        <f t="shared" si="1"/>
        <v>40.158000000000001</v>
      </c>
    </row>
    <row r="33" spans="1:8" x14ac:dyDescent="0.25">
      <c r="A33" s="11" t="s">
        <v>33</v>
      </c>
      <c r="B33" s="3" t="s">
        <v>28</v>
      </c>
      <c r="C33" s="3">
        <v>23193</v>
      </c>
      <c r="D33" s="3">
        <v>55.399000000000001</v>
      </c>
      <c r="E33" s="5">
        <v>10.759</v>
      </c>
      <c r="F33" s="6">
        <v>2.5430000000000001</v>
      </c>
      <c r="G33" s="9">
        <v>46</v>
      </c>
      <c r="H33" s="9">
        <f t="shared" si="1"/>
        <v>116.97800000000001</v>
      </c>
    </row>
    <row r="34" spans="1:8" x14ac:dyDescent="0.25">
      <c r="A34" s="11" t="s">
        <v>33</v>
      </c>
      <c r="B34" s="3" t="s">
        <v>28</v>
      </c>
      <c r="C34" s="3">
        <v>23193</v>
      </c>
      <c r="D34" s="3">
        <v>59.244</v>
      </c>
      <c r="E34" s="5">
        <v>2.2869999999999999</v>
      </c>
      <c r="F34" s="6">
        <v>0.92</v>
      </c>
      <c r="G34" s="9">
        <v>46</v>
      </c>
      <c r="H34" s="9">
        <f t="shared" si="1"/>
        <v>42.32</v>
      </c>
    </row>
    <row r="35" spans="1:8" x14ac:dyDescent="0.25">
      <c r="A35" s="11" t="s">
        <v>33</v>
      </c>
      <c r="B35" s="3" t="s">
        <v>28</v>
      </c>
      <c r="C35" s="3">
        <v>23193</v>
      </c>
      <c r="D35" s="3">
        <v>63.238999999999997</v>
      </c>
      <c r="E35" s="5">
        <v>11.945</v>
      </c>
      <c r="F35" s="6">
        <v>1.125</v>
      </c>
      <c r="G35" s="9">
        <v>46</v>
      </c>
      <c r="H35" s="9">
        <f t="shared" si="1"/>
        <v>51.75</v>
      </c>
    </row>
    <row r="36" spans="1:8" x14ac:dyDescent="0.25">
      <c r="A36" s="11" t="s">
        <v>33</v>
      </c>
      <c r="B36" s="3" t="s">
        <v>28</v>
      </c>
      <c r="C36" s="3">
        <v>23193</v>
      </c>
      <c r="D36" s="3">
        <v>63.262999999999998</v>
      </c>
      <c r="E36" s="6">
        <v>11.52</v>
      </c>
      <c r="F36" s="6">
        <v>0.152</v>
      </c>
      <c r="G36" s="9">
        <v>46</v>
      </c>
      <c r="H36" s="9">
        <f t="shared" si="1"/>
        <v>6.992</v>
      </c>
    </row>
    <row r="37" spans="1:8" x14ac:dyDescent="0.25">
      <c r="A37" s="11" t="s">
        <v>33</v>
      </c>
      <c r="B37" s="3" t="s">
        <v>28</v>
      </c>
      <c r="C37" s="3">
        <v>23193</v>
      </c>
      <c r="D37" s="3">
        <v>65.293000000000006</v>
      </c>
      <c r="E37" s="6">
        <v>0.64</v>
      </c>
      <c r="F37" s="6">
        <v>0.57299999999999995</v>
      </c>
      <c r="G37" s="9">
        <v>46</v>
      </c>
      <c r="H37" s="9">
        <f t="shared" si="1"/>
        <v>26.357999999999997</v>
      </c>
    </row>
    <row r="38" spans="1:8" x14ac:dyDescent="0.25">
      <c r="A38" s="11" t="s">
        <v>33</v>
      </c>
      <c r="B38" s="3" t="s">
        <v>28</v>
      </c>
      <c r="C38" s="3">
        <v>23193</v>
      </c>
      <c r="D38" s="3">
        <v>65.483999999999995</v>
      </c>
      <c r="E38" s="5">
        <v>1.4670000000000001</v>
      </c>
      <c r="F38" s="6">
        <v>0.71599999999999997</v>
      </c>
      <c r="G38" s="9">
        <v>46</v>
      </c>
      <c r="H38" s="9">
        <f t="shared" si="1"/>
        <v>32.936</v>
      </c>
    </row>
    <row r="39" spans="1:8" x14ac:dyDescent="0.25">
      <c r="A39" s="11" t="s">
        <v>33</v>
      </c>
      <c r="B39" s="3" t="s">
        <v>28</v>
      </c>
      <c r="C39" s="3">
        <v>23193</v>
      </c>
      <c r="D39" s="3">
        <v>70.254000000000005</v>
      </c>
      <c r="E39" s="5">
        <v>4.3479999999999999</v>
      </c>
      <c r="F39" s="6">
        <v>2.984</v>
      </c>
      <c r="G39" s="9">
        <v>46</v>
      </c>
      <c r="H39" s="9">
        <f t="shared" si="1"/>
        <v>137.26400000000001</v>
      </c>
    </row>
    <row r="40" spans="1:8" x14ac:dyDescent="0.25">
      <c r="A40" s="11" t="s">
        <v>33</v>
      </c>
      <c r="B40" s="3" t="s">
        <v>28</v>
      </c>
      <c r="C40" s="3">
        <v>23193</v>
      </c>
      <c r="D40" s="3">
        <v>70.254000000000005</v>
      </c>
      <c r="E40" s="5">
        <v>4.3479999999999999</v>
      </c>
      <c r="F40" s="6">
        <v>0.20599999999999999</v>
      </c>
      <c r="G40" s="9">
        <v>46</v>
      </c>
      <c r="H40" s="9">
        <f t="shared" si="1"/>
        <v>9.4759999999999991</v>
      </c>
    </row>
    <row r="41" spans="1:8" x14ac:dyDescent="0.25">
      <c r="A41" s="11" t="s">
        <v>33</v>
      </c>
      <c r="B41" s="3" t="s">
        <v>28</v>
      </c>
      <c r="C41" s="3">
        <v>23193</v>
      </c>
      <c r="D41" s="3">
        <v>74.275999999999996</v>
      </c>
      <c r="E41" s="5">
        <v>0.627</v>
      </c>
      <c r="F41" s="6">
        <v>0.14000000000000001</v>
      </c>
      <c r="G41" s="9">
        <v>46</v>
      </c>
      <c r="H41" s="9">
        <f t="shared" si="1"/>
        <v>6.44</v>
      </c>
    </row>
    <row r="42" spans="1:8" x14ac:dyDescent="0.25">
      <c r="A42" s="11" t="s">
        <v>33</v>
      </c>
      <c r="B42" s="3" t="s">
        <v>28</v>
      </c>
      <c r="C42" s="3">
        <v>23193</v>
      </c>
      <c r="D42" s="3">
        <v>74.275999999999996</v>
      </c>
      <c r="E42" s="5">
        <v>0.627</v>
      </c>
      <c r="F42" s="6">
        <v>0.27700000000000002</v>
      </c>
      <c r="G42" s="9">
        <v>46</v>
      </c>
      <c r="H42" s="9">
        <f t="shared" si="1"/>
        <v>12.742000000000001</v>
      </c>
    </row>
    <row r="43" spans="1:8" x14ac:dyDescent="0.25">
      <c r="A43" s="11" t="s">
        <v>33</v>
      </c>
      <c r="B43" s="3" t="s">
        <v>28</v>
      </c>
      <c r="C43" s="3">
        <v>23193</v>
      </c>
      <c r="D43" s="3">
        <v>90.242999999999995</v>
      </c>
      <c r="E43" s="5">
        <v>31.686</v>
      </c>
      <c r="F43" s="6">
        <v>0.38600000000000001</v>
      </c>
      <c r="G43" s="9">
        <v>46</v>
      </c>
      <c r="H43" s="9">
        <f t="shared" si="1"/>
        <v>17.756</v>
      </c>
    </row>
    <row r="44" spans="1:8" x14ac:dyDescent="0.25">
      <c r="A44" s="11" t="s">
        <v>33</v>
      </c>
      <c r="B44" s="3" t="s">
        <v>28</v>
      </c>
      <c r="C44" s="3">
        <v>23193</v>
      </c>
      <c r="D44" s="3">
        <v>117.261</v>
      </c>
      <c r="E44" s="5">
        <v>2.3130000000000002</v>
      </c>
      <c r="F44" s="6">
        <v>2.2679999999999998</v>
      </c>
      <c r="G44" s="9">
        <v>46</v>
      </c>
      <c r="H44" s="9">
        <f t="shared" si="1"/>
        <v>104.32799999999999</v>
      </c>
    </row>
    <row r="45" spans="1:8" x14ac:dyDescent="0.25">
      <c r="A45" s="11" t="s">
        <v>33</v>
      </c>
      <c r="B45" s="3" t="s">
        <v>28</v>
      </c>
      <c r="C45" s="3">
        <v>23193</v>
      </c>
      <c r="D45" s="3">
        <v>118.255</v>
      </c>
      <c r="E45" s="5">
        <v>4.7610000000000001</v>
      </c>
      <c r="F45" s="6">
        <v>4.7610000000000001</v>
      </c>
      <c r="G45" s="9">
        <v>46</v>
      </c>
      <c r="H45" s="9">
        <f t="shared" si="1"/>
        <v>219.006</v>
      </c>
    </row>
    <row r="46" spans="1:8" x14ac:dyDescent="0.25">
      <c r="A46" s="11" t="s">
        <v>33</v>
      </c>
      <c r="B46" s="3" t="s">
        <v>28</v>
      </c>
      <c r="C46" s="3">
        <v>23193</v>
      </c>
      <c r="D46" s="3">
        <v>119.291</v>
      </c>
      <c r="E46" s="5">
        <v>5.1449999999999996</v>
      </c>
      <c r="F46" s="6">
        <v>1.657</v>
      </c>
      <c r="G46" s="9">
        <v>46</v>
      </c>
      <c r="H46" s="9">
        <f t="shared" si="1"/>
        <v>76.222000000000008</v>
      </c>
    </row>
    <row r="47" spans="1:8" x14ac:dyDescent="0.25">
      <c r="A47" s="11" t="s">
        <v>33</v>
      </c>
      <c r="B47" s="3" t="s">
        <v>28</v>
      </c>
      <c r="C47" s="3">
        <v>23193</v>
      </c>
      <c r="D47" s="3">
        <v>120.261</v>
      </c>
      <c r="E47" s="5">
        <v>4.7270000000000003</v>
      </c>
      <c r="F47" s="6">
        <v>4.0709999999999997</v>
      </c>
      <c r="G47" s="9">
        <v>46</v>
      </c>
      <c r="H47" s="9">
        <f t="shared" si="1"/>
        <v>187.26599999999999</v>
      </c>
    </row>
    <row r="48" spans="1:8" x14ac:dyDescent="0.25">
      <c r="A48" s="11" t="s">
        <v>33</v>
      </c>
      <c r="B48" s="3" t="s">
        <v>28</v>
      </c>
      <c r="C48" s="3">
        <v>23193</v>
      </c>
      <c r="D48" s="3">
        <v>145.19800000000001</v>
      </c>
      <c r="E48" s="5">
        <v>1.788</v>
      </c>
      <c r="F48" s="6">
        <v>1.431</v>
      </c>
      <c r="G48" s="9">
        <v>46</v>
      </c>
      <c r="H48" s="9">
        <f t="shared" si="1"/>
        <v>65.826000000000008</v>
      </c>
    </row>
    <row r="49" spans="1:8" x14ac:dyDescent="0.25">
      <c r="A49" s="11" t="s">
        <v>33</v>
      </c>
      <c r="B49" s="3" t="s">
        <v>28</v>
      </c>
      <c r="C49" s="3">
        <v>23193</v>
      </c>
      <c r="D49" s="3">
        <v>157.27600000000001</v>
      </c>
      <c r="E49" s="5">
        <v>1.536</v>
      </c>
      <c r="F49" s="6">
        <v>0.26400000000000001</v>
      </c>
      <c r="G49" s="9">
        <v>46</v>
      </c>
      <c r="H49" s="9">
        <f t="shared" si="1"/>
        <v>12.144</v>
      </c>
    </row>
    <row r="50" spans="1:8" x14ac:dyDescent="0.25">
      <c r="A50" s="11" t="s">
        <v>33</v>
      </c>
      <c r="B50" s="3" t="s">
        <v>28</v>
      </c>
      <c r="C50" s="3">
        <v>23193</v>
      </c>
      <c r="D50" s="3">
        <v>157.28899999999999</v>
      </c>
      <c r="E50" s="5">
        <v>1.343</v>
      </c>
      <c r="F50" s="6">
        <v>0.33500000000000002</v>
      </c>
      <c r="G50" s="9">
        <v>46</v>
      </c>
      <c r="H50" s="9">
        <f t="shared" si="1"/>
        <v>15.41</v>
      </c>
    </row>
    <row r="51" spans="1:8" x14ac:dyDescent="0.25">
      <c r="A51" s="11" t="s">
        <v>33</v>
      </c>
      <c r="B51" s="3" t="s">
        <v>28</v>
      </c>
      <c r="C51" s="3">
        <v>23193</v>
      </c>
      <c r="D51" s="3">
        <v>157.291</v>
      </c>
      <c r="E51" s="5">
        <v>5.8209999999999997</v>
      </c>
      <c r="F51" s="6">
        <v>4.4279999999999999</v>
      </c>
      <c r="G51" s="9">
        <v>46</v>
      </c>
      <c r="H51" s="9">
        <f t="shared" si="1"/>
        <v>203.68799999999999</v>
      </c>
    </row>
    <row r="52" spans="1:8" x14ac:dyDescent="0.25">
      <c r="A52" s="11" t="s">
        <v>33</v>
      </c>
      <c r="B52" s="3" t="s">
        <v>28</v>
      </c>
      <c r="C52" s="3">
        <v>23193</v>
      </c>
      <c r="D52" s="14">
        <v>170.3</v>
      </c>
      <c r="E52" s="5">
        <v>16.73</v>
      </c>
      <c r="F52" s="6">
        <v>0.71699999999999997</v>
      </c>
      <c r="G52" s="9">
        <v>46</v>
      </c>
      <c r="H52" s="9">
        <f t="shared" si="1"/>
        <v>32.981999999999999</v>
      </c>
    </row>
    <row r="53" spans="1:8" x14ac:dyDescent="0.25">
      <c r="A53" s="11" t="s">
        <v>33</v>
      </c>
      <c r="B53" s="3" t="s">
        <v>28</v>
      </c>
      <c r="C53" s="3">
        <v>23193</v>
      </c>
      <c r="D53" s="3">
        <v>170.31200000000001</v>
      </c>
      <c r="E53" s="5">
        <v>1.4730000000000001</v>
      </c>
      <c r="F53" s="6">
        <v>1.4390000000000001</v>
      </c>
      <c r="G53" s="9">
        <v>46</v>
      </c>
      <c r="H53" s="9">
        <f t="shared" si="1"/>
        <v>66.194000000000003</v>
      </c>
    </row>
    <row r="54" spans="1:8" x14ac:dyDescent="0.25">
      <c r="A54" s="11" t="s">
        <v>33</v>
      </c>
      <c r="B54" s="3" t="s">
        <v>28</v>
      </c>
      <c r="C54" s="3">
        <v>23193</v>
      </c>
      <c r="D54" s="3">
        <v>173.321</v>
      </c>
      <c r="E54" s="5">
        <v>3.0150000000000001</v>
      </c>
      <c r="F54" s="6">
        <v>1.0369999999999999</v>
      </c>
      <c r="G54" s="9">
        <v>46</v>
      </c>
      <c r="H54" s="9">
        <f t="shared" si="1"/>
        <v>47.701999999999998</v>
      </c>
    </row>
    <row r="55" spans="1:8" s="20" customFormat="1" ht="16.5" customHeight="1" x14ac:dyDescent="0.25">
      <c r="A55" s="15" t="s">
        <v>61</v>
      </c>
      <c r="B55" s="16"/>
      <c r="C55" s="16"/>
      <c r="D55" s="16"/>
      <c r="E55" s="17"/>
      <c r="F55" s="18">
        <f>SUM(F28:F54)</f>
        <v>40.709999999999994</v>
      </c>
      <c r="G55" s="19"/>
      <c r="H55" s="19">
        <f>SUM(H28:H54)</f>
        <v>1872.66</v>
      </c>
    </row>
    <row r="56" spans="1:8" x14ac:dyDescent="0.25">
      <c r="A56" s="11" t="s">
        <v>56</v>
      </c>
      <c r="B56" s="3" t="s">
        <v>48</v>
      </c>
      <c r="C56" s="3">
        <v>51723</v>
      </c>
      <c r="D56" s="3">
        <v>45.12</v>
      </c>
      <c r="E56" s="6">
        <v>5.39</v>
      </c>
      <c r="F56" s="6">
        <v>0.56000000000000005</v>
      </c>
      <c r="G56" s="9">
        <v>46</v>
      </c>
      <c r="H56" s="9">
        <f>SUM(F56*G56)</f>
        <v>25.76</v>
      </c>
    </row>
    <row r="57" spans="1:8" x14ac:dyDescent="0.25">
      <c r="A57" s="11" t="s">
        <v>56</v>
      </c>
      <c r="B57" s="3" t="s">
        <v>48</v>
      </c>
      <c r="C57" s="3">
        <v>51723</v>
      </c>
      <c r="D57" s="3">
        <v>45.12</v>
      </c>
      <c r="E57" s="6">
        <v>5.39</v>
      </c>
      <c r="F57" s="6">
        <v>2.681</v>
      </c>
      <c r="G57" s="9">
        <v>46</v>
      </c>
      <c r="H57" s="9">
        <f>SUM(F57*G57)</f>
        <v>123.32600000000001</v>
      </c>
    </row>
    <row r="58" spans="1:8" x14ac:dyDescent="0.25">
      <c r="A58" s="11" t="s">
        <v>56</v>
      </c>
      <c r="B58" s="3" t="s">
        <v>48</v>
      </c>
      <c r="C58" s="3">
        <v>51723</v>
      </c>
      <c r="D58" s="3">
        <v>45.12</v>
      </c>
      <c r="E58" s="6">
        <v>5.39</v>
      </c>
      <c r="F58" s="6">
        <v>0.125</v>
      </c>
      <c r="G58" s="9">
        <v>46</v>
      </c>
      <c r="H58" s="9">
        <f>SUM(F58*G58)</f>
        <v>5.75</v>
      </c>
    </row>
    <row r="59" spans="1:8" x14ac:dyDescent="0.25">
      <c r="A59" s="11" t="s">
        <v>56</v>
      </c>
      <c r="B59" s="3" t="s">
        <v>48</v>
      </c>
      <c r="C59" s="3">
        <v>51723</v>
      </c>
      <c r="D59" s="3">
        <v>134.32</v>
      </c>
      <c r="E59" s="5">
        <v>1.0960000000000001</v>
      </c>
      <c r="F59" s="6">
        <v>0.27200000000000002</v>
      </c>
      <c r="G59" s="9">
        <v>46</v>
      </c>
      <c r="H59" s="9">
        <f>SUM(F59*G59)</f>
        <v>12.512</v>
      </c>
    </row>
    <row r="60" spans="1:8" s="20" customFormat="1" x14ac:dyDescent="0.25">
      <c r="A60" s="15" t="s">
        <v>62</v>
      </c>
      <c r="B60" s="16"/>
      <c r="C60" s="16"/>
      <c r="D60" s="16"/>
      <c r="E60" s="17"/>
      <c r="F60" s="18">
        <f>SUM(F56:F59)</f>
        <v>3.6379999999999999</v>
      </c>
      <c r="G60" s="19"/>
      <c r="H60" s="19">
        <f>SUM(H56:H59)</f>
        <v>167.34800000000001</v>
      </c>
    </row>
    <row r="61" spans="1:8" x14ac:dyDescent="0.25">
      <c r="A61" s="11" t="s">
        <v>50</v>
      </c>
      <c r="B61" s="3" t="s">
        <v>48</v>
      </c>
      <c r="C61" s="3">
        <v>51723</v>
      </c>
      <c r="D61" s="3">
        <v>66.209999999999994</v>
      </c>
      <c r="E61" s="5">
        <v>2.0379999999999998</v>
      </c>
      <c r="F61" s="6">
        <v>0.52800000000000002</v>
      </c>
      <c r="G61" s="9">
        <v>46</v>
      </c>
      <c r="H61" s="9">
        <f>SUM(F61*G61)</f>
        <v>24.288</v>
      </c>
    </row>
    <row r="62" spans="1:8" x14ac:dyDescent="0.25">
      <c r="A62" s="11" t="s">
        <v>50</v>
      </c>
      <c r="B62" s="3" t="s">
        <v>48</v>
      </c>
      <c r="C62" s="3">
        <v>51723</v>
      </c>
      <c r="D62" s="3">
        <v>80.22</v>
      </c>
      <c r="E62" s="5">
        <v>6.6379999999999999</v>
      </c>
      <c r="F62" s="6">
        <v>0.63200000000000001</v>
      </c>
      <c r="G62" s="9">
        <v>46</v>
      </c>
      <c r="H62" s="9">
        <f>SUM(F62*G62)</f>
        <v>29.071999999999999</v>
      </c>
    </row>
    <row r="63" spans="1:8" s="20" customFormat="1" x14ac:dyDescent="0.25">
      <c r="A63" s="15" t="s">
        <v>63</v>
      </c>
      <c r="B63" s="16"/>
      <c r="C63" s="16"/>
      <c r="D63" s="16"/>
      <c r="E63" s="17"/>
      <c r="F63" s="18">
        <f>SUM(F61:F62)</f>
        <v>1.1600000000000001</v>
      </c>
      <c r="G63" s="19"/>
      <c r="H63" s="19">
        <f>SUM(H61:H62)</f>
        <v>53.36</v>
      </c>
    </row>
    <row r="64" spans="1:8" x14ac:dyDescent="0.25">
      <c r="A64" s="11" t="s">
        <v>53</v>
      </c>
      <c r="B64" s="3" t="s">
        <v>48</v>
      </c>
      <c r="C64" s="3">
        <v>51723</v>
      </c>
      <c r="D64" s="3">
        <v>76.27</v>
      </c>
      <c r="E64" s="5">
        <v>4.0460000000000003</v>
      </c>
      <c r="F64" s="6">
        <v>0.86</v>
      </c>
      <c r="G64" s="9">
        <v>46</v>
      </c>
      <c r="H64" s="9">
        <f>SUM(F64*G64)</f>
        <v>39.56</v>
      </c>
    </row>
    <row r="65" spans="1:8" x14ac:dyDescent="0.25">
      <c r="A65" s="11" t="s">
        <v>53</v>
      </c>
      <c r="B65" s="3" t="s">
        <v>48</v>
      </c>
      <c r="C65" s="3">
        <v>51723</v>
      </c>
      <c r="D65" s="3">
        <v>76.28</v>
      </c>
      <c r="E65" s="5">
        <v>2.5539999999999998</v>
      </c>
      <c r="F65" s="6">
        <v>0.14599999999999999</v>
      </c>
      <c r="G65" s="9">
        <v>46</v>
      </c>
      <c r="H65" s="9">
        <f>SUM(F65*G65)</f>
        <v>6.7159999999999993</v>
      </c>
    </row>
    <row r="66" spans="1:8" x14ac:dyDescent="0.25">
      <c r="A66" s="11" t="s">
        <v>53</v>
      </c>
      <c r="B66" s="3" t="s">
        <v>48</v>
      </c>
      <c r="C66" s="3">
        <v>51723</v>
      </c>
      <c r="D66" s="3">
        <v>86.24</v>
      </c>
      <c r="E66" s="5">
        <v>6.3689999999999998</v>
      </c>
      <c r="F66" s="6">
        <v>0.27100000000000002</v>
      </c>
      <c r="G66" s="9">
        <v>46</v>
      </c>
      <c r="H66" s="9">
        <f>SUM(F66*G66)</f>
        <v>12.466000000000001</v>
      </c>
    </row>
    <row r="67" spans="1:8" s="24" customFormat="1" x14ac:dyDescent="0.25">
      <c r="A67" s="15" t="s">
        <v>64</v>
      </c>
      <c r="B67" s="23"/>
      <c r="C67" s="23"/>
      <c r="D67" s="23"/>
      <c r="E67" s="21"/>
      <c r="F67" s="18">
        <f>SUM(F64:F66)</f>
        <v>1.2770000000000001</v>
      </c>
      <c r="G67" s="21"/>
      <c r="H67" s="19">
        <f>SUM(H64:H66)</f>
        <v>58.742000000000004</v>
      </c>
    </row>
    <row r="68" spans="1:8" x14ac:dyDescent="0.25">
      <c r="A68" s="11" t="s">
        <v>57</v>
      </c>
      <c r="B68" s="3" t="s">
        <v>48</v>
      </c>
      <c r="C68" s="3">
        <v>51723</v>
      </c>
      <c r="D68" s="3">
        <v>49.26</v>
      </c>
      <c r="E68" s="5">
        <v>4.0839999999999996</v>
      </c>
      <c r="F68" s="6">
        <v>0.193</v>
      </c>
      <c r="G68" s="9">
        <v>46</v>
      </c>
      <c r="H68" s="9">
        <f>SUM(F68*G68)</f>
        <v>8.8780000000000001</v>
      </c>
    </row>
    <row r="69" spans="1:8" x14ac:dyDescent="0.25">
      <c r="A69" s="11" t="s">
        <v>57</v>
      </c>
      <c r="B69" s="3" t="s">
        <v>48</v>
      </c>
      <c r="C69" s="3">
        <v>51723</v>
      </c>
      <c r="D69" s="13">
        <v>73.2</v>
      </c>
      <c r="E69" s="5">
        <v>9.6470000000000002</v>
      </c>
      <c r="F69" s="6">
        <v>1.4159999999999999</v>
      </c>
      <c r="G69" s="9">
        <v>46</v>
      </c>
      <c r="H69" s="9">
        <f>SUM(F69*G69)</f>
        <v>65.135999999999996</v>
      </c>
    </row>
    <row r="70" spans="1:8" x14ac:dyDescent="0.25">
      <c r="A70" s="11" t="s">
        <v>57</v>
      </c>
      <c r="B70" s="3" t="s">
        <v>48</v>
      </c>
      <c r="C70" s="3">
        <v>51723</v>
      </c>
      <c r="D70" s="3">
        <v>74.34</v>
      </c>
      <c r="E70" s="5">
        <v>5.6139999999999999</v>
      </c>
      <c r="F70" s="6">
        <v>0.65500000000000003</v>
      </c>
      <c r="G70" s="9">
        <v>46</v>
      </c>
      <c r="H70" s="9">
        <f>SUM(F70*G70)</f>
        <v>30.130000000000003</v>
      </c>
    </row>
    <row r="71" spans="1:8" x14ac:dyDescent="0.25">
      <c r="A71" s="11" t="s">
        <v>57</v>
      </c>
      <c r="B71" s="3" t="s">
        <v>48</v>
      </c>
      <c r="C71" s="3">
        <v>51723</v>
      </c>
      <c r="D71" s="3">
        <v>74.37</v>
      </c>
      <c r="E71" s="5">
        <v>2.6920000000000002</v>
      </c>
      <c r="F71" s="6">
        <v>0.36299999999999999</v>
      </c>
      <c r="G71" s="9">
        <v>46</v>
      </c>
      <c r="H71" s="9">
        <f>SUM(F71*G71)</f>
        <v>16.698</v>
      </c>
    </row>
    <row r="72" spans="1:8" s="20" customFormat="1" x14ac:dyDescent="0.25">
      <c r="A72" s="15" t="s">
        <v>65</v>
      </c>
      <c r="B72" s="16"/>
      <c r="C72" s="16"/>
      <c r="D72" s="16"/>
      <c r="E72" s="17"/>
      <c r="F72" s="18">
        <f>SUM(F68:F71)</f>
        <v>2.6270000000000002</v>
      </c>
      <c r="G72" s="19"/>
      <c r="H72" s="19">
        <f>SUM(H68:H71)</f>
        <v>120.84200000000001</v>
      </c>
    </row>
    <row r="73" spans="1:8" x14ac:dyDescent="0.25">
      <c r="A73" s="11" t="s">
        <v>13</v>
      </c>
      <c r="B73" s="3" t="s">
        <v>14</v>
      </c>
      <c r="C73" s="3">
        <v>49415</v>
      </c>
      <c r="D73" s="13">
        <v>81.8</v>
      </c>
      <c r="E73" s="5">
        <v>5.6440000000000001</v>
      </c>
      <c r="F73" s="6">
        <v>2.5609999999999999</v>
      </c>
      <c r="G73" s="9">
        <v>41</v>
      </c>
      <c r="H73" s="9">
        <f>SUM(F73*G73)</f>
        <v>105.001</v>
      </c>
    </row>
    <row r="74" spans="1:8" x14ac:dyDescent="0.25">
      <c r="A74" s="11" t="s">
        <v>13</v>
      </c>
      <c r="B74" s="3" t="s">
        <v>14</v>
      </c>
      <c r="C74" s="3">
        <v>49415</v>
      </c>
      <c r="D74" s="13">
        <v>83.8</v>
      </c>
      <c r="E74" s="5">
        <v>5.7770000000000001</v>
      </c>
      <c r="F74" s="6">
        <v>3.9249999999999998</v>
      </c>
      <c r="G74" s="9">
        <v>41</v>
      </c>
      <c r="H74" s="9">
        <f>SUM(F74*G74)</f>
        <v>160.92499999999998</v>
      </c>
    </row>
    <row r="75" spans="1:8" x14ac:dyDescent="0.25">
      <c r="A75" s="11" t="s">
        <v>13</v>
      </c>
      <c r="B75" s="3" t="s">
        <v>14</v>
      </c>
      <c r="C75" s="3">
        <v>49415</v>
      </c>
      <c r="D75" s="13">
        <v>84.8</v>
      </c>
      <c r="E75" s="5">
        <v>5.1260000000000003</v>
      </c>
      <c r="F75" s="6">
        <v>2.3759999999999999</v>
      </c>
      <c r="G75" s="9">
        <v>41</v>
      </c>
      <c r="H75" s="9">
        <f>SUM(F75*G75)</f>
        <v>97.415999999999997</v>
      </c>
    </row>
    <row r="76" spans="1:8" x14ac:dyDescent="0.25">
      <c r="A76" s="11" t="s">
        <v>13</v>
      </c>
      <c r="B76" s="3" t="s">
        <v>14</v>
      </c>
      <c r="C76" s="3">
        <v>49415</v>
      </c>
      <c r="D76" s="3">
        <v>93.83</v>
      </c>
      <c r="E76" s="5">
        <v>0.71699999999999997</v>
      </c>
      <c r="F76" s="6">
        <v>0.65500000000000003</v>
      </c>
      <c r="G76" s="9">
        <v>41</v>
      </c>
      <c r="H76" s="9">
        <f>SUM(F76*G76)</f>
        <v>26.855</v>
      </c>
    </row>
    <row r="77" spans="1:8" x14ac:dyDescent="0.25">
      <c r="A77" s="11" t="s">
        <v>13</v>
      </c>
      <c r="B77" s="3" t="s">
        <v>14</v>
      </c>
      <c r="C77" s="3">
        <v>49415</v>
      </c>
      <c r="D77" s="3">
        <v>94.84</v>
      </c>
      <c r="E77" s="6">
        <v>1.54</v>
      </c>
      <c r="F77" s="6">
        <v>1.4410000000000001</v>
      </c>
      <c r="G77" s="9">
        <v>41</v>
      </c>
      <c r="H77" s="9">
        <f>SUM(F77*G77)</f>
        <v>59.081000000000003</v>
      </c>
    </row>
    <row r="78" spans="1:8" s="20" customFormat="1" x14ac:dyDescent="0.25">
      <c r="A78" s="15" t="s">
        <v>66</v>
      </c>
      <c r="B78" s="16"/>
      <c r="C78" s="16"/>
      <c r="D78" s="16"/>
      <c r="E78" s="18"/>
      <c r="F78" s="18">
        <f>SUM(F73:F77)</f>
        <v>10.958</v>
      </c>
      <c r="G78" s="19"/>
      <c r="H78" s="19">
        <f>SUM(H73:H77)</f>
        <v>449.27800000000002</v>
      </c>
    </row>
    <row r="79" spans="1:8" x14ac:dyDescent="0.25">
      <c r="A79" s="11" t="s">
        <v>11</v>
      </c>
      <c r="B79" s="3" t="s">
        <v>9</v>
      </c>
      <c r="C79" s="3">
        <v>29310</v>
      </c>
      <c r="D79" s="3">
        <v>20.131</v>
      </c>
      <c r="E79" s="5">
        <v>0.66100000000000003</v>
      </c>
      <c r="F79" s="6">
        <v>0.161</v>
      </c>
      <c r="G79" s="9">
        <v>43</v>
      </c>
      <c r="H79" s="9">
        <f>SUM(F79*G79)</f>
        <v>6.923</v>
      </c>
    </row>
    <row r="80" spans="1:8" x14ac:dyDescent="0.25">
      <c r="A80" s="11" t="s">
        <v>11</v>
      </c>
      <c r="B80" s="3" t="s">
        <v>9</v>
      </c>
      <c r="C80" s="3">
        <v>29310</v>
      </c>
      <c r="D80" s="3">
        <v>21.131</v>
      </c>
      <c r="E80" s="5">
        <v>4.8029999999999999</v>
      </c>
      <c r="F80" s="6">
        <v>2.8109999999999999</v>
      </c>
      <c r="G80" s="9">
        <v>43</v>
      </c>
      <c r="H80" s="9">
        <f>SUM(F80*G80)</f>
        <v>120.87299999999999</v>
      </c>
    </row>
    <row r="81" spans="1:8" x14ac:dyDescent="0.25">
      <c r="A81" s="11" t="s">
        <v>11</v>
      </c>
      <c r="B81" s="3" t="s">
        <v>9</v>
      </c>
      <c r="C81" s="3">
        <v>29310</v>
      </c>
      <c r="D81" s="3">
        <v>29.92</v>
      </c>
      <c r="E81" s="5">
        <v>2.0579999999999998</v>
      </c>
      <c r="F81" s="6">
        <v>1.093</v>
      </c>
      <c r="G81" s="9">
        <v>43</v>
      </c>
      <c r="H81" s="9">
        <f>SUM(F81*G81)</f>
        <v>46.998999999999995</v>
      </c>
    </row>
    <row r="82" spans="1:8" x14ac:dyDescent="0.25">
      <c r="A82" s="11" t="s">
        <v>11</v>
      </c>
      <c r="B82" s="3" t="s">
        <v>9</v>
      </c>
      <c r="C82" s="3">
        <v>29310</v>
      </c>
      <c r="D82" s="3">
        <v>29.93</v>
      </c>
      <c r="E82" s="5">
        <v>4.3540000000000001</v>
      </c>
      <c r="F82" s="6">
        <v>1.633</v>
      </c>
      <c r="G82" s="9">
        <v>43</v>
      </c>
      <c r="H82" s="9">
        <f>SUM(F82*G82)</f>
        <v>70.218999999999994</v>
      </c>
    </row>
    <row r="83" spans="1:8" x14ac:dyDescent="0.25">
      <c r="A83" s="11" t="s">
        <v>11</v>
      </c>
      <c r="B83" s="3" t="s">
        <v>9</v>
      </c>
      <c r="C83" s="3">
        <v>29310</v>
      </c>
      <c r="D83" s="3">
        <v>30.138000000000002</v>
      </c>
      <c r="E83" s="5">
        <v>2.4689999999999999</v>
      </c>
      <c r="F83" s="6">
        <v>0.22</v>
      </c>
      <c r="G83" s="9">
        <v>43</v>
      </c>
      <c r="H83" s="9">
        <f>SUM(F83*G83)</f>
        <v>9.4600000000000009</v>
      </c>
    </row>
    <row r="84" spans="1:8" s="20" customFormat="1" x14ac:dyDescent="0.25">
      <c r="A84" s="15" t="s">
        <v>67</v>
      </c>
      <c r="B84" s="16"/>
      <c r="C84" s="16"/>
      <c r="D84" s="16"/>
      <c r="E84" s="17"/>
      <c r="F84" s="18">
        <f>SUM(F79:F83)</f>
        <v>5.9179999999999993</v>
      </c>
      <c r="G84" s="19"/>
      <c r="H84" s="19">
        <f>SUM(H79:H83)</f>
        <v>254.47399999999999</v>
      </c>
    </row>
    <row r="85" spans="1:8" x14ac:dyDescent="0.25">
      <c r="A85" s="11" t="s">
        <v>26</v>
      </c>
      <c r="B85" s="3" t="s">
        <v>22</v>
      </c>
      <c r="C85" s="3">
        <v>20314</v>
      </c>
      <c r="D85" s="3">
        <v>12.102</v>
      </c>
      <c r="E85" s="5">
        <v>4.8449999999999998</v>
      </c>
      <c r="F85" s="6">
        <v>1.173</v>
      </c>
      <c r="G85" s="9">
        <v>47</v>
      </c>
      <c r="H85" s="9">
        <f t="shared" ref="H85:H92" si="2">SUM(F85*G85)</f>
        <v>55.131</v>
      </c>
    </row>
    <row r="86" spans="1:8" x14ac:dyDescent="0.25">
      <c r="A86" s="11" t="s">
        <v>26</v>
      </c>
      <c r="B86" s="3" t="s">
        <v>22</v>
      </c>
      <c r="C86" s="3">
        <v>20314</v>
      </c>
      <c r="D86" s="3">
        <v>13.101000000000001</v>
      </c>
      <c r="E86" s="5">
        <v>3.7240000000000002</v>
      </c>
      <c r="F86" s="6">
        <v>2.0139999999999998</v>
      </c>
      <c r="G86" s="9">
        <v>47</v>
      </c>
      <c r="H86" s="9">
        <f t="shared" si="2"/>
        <v>94.657999999999987</v>
      </c>
    </row>
    <row r="87" spans="1:8" x14ac:dyDescent="0.25">
      <c r="A87" s="11" t="s">
        <v>26</v>
      </c>
      <c r="B87" s="3" t="s">
        <v>22</v>
      </c>
      <c r="C87" s="3">
        <v>20314</v>
      </c>
      <c r="D87" s="3">
        <v>36.100999999999999</v>
      </c>
      <c r="E87" s="5">
        <v>3.206</v>
      </c>
      <c r="F87" s="6">
        <v>0.47399999999999998</v>
      </c>
      <c r="G87" s="9">
        <v>47</v>
      </c>
      <c r="H87" s="9">
        <f t="shared" si="2"/>
        <v>22.277999999999999</v>
      </c>
    </row>
    <row r="88" spans="1:8" x14ac:dyDescent="0.25">
      <c r="A88" s="11" t="s">
        <v>26</v>
      </c>
      <c r="B88" s="3" t="s">
        <v>22</v>
      </c>
      <c r="C88" s="3">
        <v>20314</v>
      </c>
      <c r="D88" s="3">
        <v>37.100999999999999</v>
      </c>
      <c r="E88" s="5">
        <v>0.85799999999999998</v>
      </c>
      <c r="F88" s="6">
        <v>0.22800000000000001</v>
      </c>
      <c r="G88" s="9">
        <v>47</v>
      </c>
      <c r="H88" s="9">
        <f t="shared" si="2"/>
        <v>10.716000000000001</v>
      </c>
    </row>
    <row r="89" spans="1:8" x14ac:dyDescent="0.25">
      <c r="A89" s="11" t="s">
        <v>26</v>
      </c>
      <c r="B89" s="3" t="s">
        <v>22</v>
      </c>
      <c r="C89" s="3">
        <v>20314</v>
      </c>
      <c r="D89" s="3">
        <v>46.67</v>
      </c>
      <c r="E89" s="5">
        <v>6.1260000000000003</v>
      </c>
      <c r="F89" s="6">
        <v>2.1739999999999999</v>
      </c>
      <c r="G89" s="9">
        <v>47</v>
      </c>
      <c r="H89" s="9">
        <f t="shared" si="2"/>
        <v>102.178</v>
      </c>
    </row>
    <row r="90" spans="1:8" x14ac:dyDescent="0.25">
      <c r="A90" s="11" t="s">
        <v>26</v>
      </c>
      <c r="B90" s="3" t="s">
        <v>22</v>
      </c>
      <c r="C90" s="3">
        <v>20314</v>
      </c>
      <c r="D90" s="3">
        <v>53.25</v>
      </c>
      <c r="E90" s="5">
        <v>2.012</v>
      </c>
      <c r="F90" s="6">
        <v>1.226</v>
      </c>
      <c r="G90" s="9">
        <v>47</v>
      </c>
      <c r="H90" s="9">
        <f t="shared" si="2"/>
        <v>57.622</v>
      </c>
    </row>
    <row r="91" spans="1:8" x14ac:dyDescent="0.25">
      <c r="A91" s="11" t="s">
        <v>26</v>
      </c>
      <c r="B91" s="3" t="s">
        <v>22</v>
      </c>
      <c r="C91" s="3">
        <v>20314</v>
      </c>
      <c r="D91" s="3">
        <v>66.406000000000006</v>
      </c>
      <c r="E91" s="5">
        <v>5.5640000000000001</v>
      </c>
      <c r="F91" s="6">
        <v>0.94299999999999995</v>
      </c>
      <c r="G91" s="9">
        <v>47</v>
      </c>
      <c r="H91" s="9">
        <f t="shared" si="2"/>
        <v>44.320999999999998</v>
      </c>
    </row>
    <row r="92" spans="1:8" x14ac:dyDescent="0.25">
      <c r="A92" s="11" t="s">
        <v>26</v>
      </c>
      <c r="B92" s="3" t="s">
        <v>22</v>
      </c>
      <c r="C92" s="3">
        <v>20314</v>
      </c>
      <c r="D92" s="3">
        <v>80.411000000000001</v>
      </c>
      <c r="E92" s="5">
        <v>3.2349999999999999</v>
      </c>
      <c r="F92" s="6">
        <v>0.113</v>
      </c>
      <c r="G92" s="9">
        <v>47</v>
      </c>
      <c r="H92" s="9">
        <f t="shared" si="2"/>
        <v>5.3109999999999999</v>
      </c>
    </row>
    <row r="93" spans="1:8" s="20" customFormat="1" x14ac:dyDescent="0.25">
      <c r="A93" s="15" t="s">
        <v>68</v>
      </c>
      <c r="B93" s="16"/>
      <c r="C93" s="16"/>
      <c r="D93" s="16"/>
      <c r="E93" s="17"/>
      <c r="F93" s="18">
        <f>SUM(F85:F92)</f>
        <v>8.3449999999999989</v>
      </c>
      <c r="G93" s="19"/>
      <c r="H93" s="19">
        <f>SUM(H85:H92)</f>
        <v>392.21499999999997</v>
      </c>
    </row>
    <row r="94" spans="1:8" x14ac:dyDescent="0.25">
      <c r="A94" s="11" t="s">
        <v>38</v>
      </c>
      <c r="B94" s="3" t="s">
        <v>28</v>
      </c>
      <c r="C94" s="3">
        <v>23193</v>
      </c>
      <c r="D94" s="3">
        <v>106.232</v>
      </c>
      <c r="E94" s="5">
        <v>4.0410000000000004</v>
      </c>
      <c r="F94" s="6">
        <v>0.76600000000000001</v>
      </c>
      <c r="G94" s="9">
        <v>46</v>
      </c>
      <c r="H94" s="9">
        <f>SUM(F94*G94)</f>
        <v>35.236000000000004</v>
      </c>
    </row>
    <row r="95" spans="1:8" s="20" customFormat="1" x14ac:dyDescent="0.25">
      <c r="A95" s="15" t="s">
        <v>69</v>
      </c>
      <c r="B95" s="16"/>
      <c r="C95" s="16"/>
      <c r="D95" s="16"/>
      <c r="E95" s="17"/>
      <c r="F95" s="18">
        <f>SUM(F94)</f>
        <v>0.76600000000000001</v>
      </c>
      <c r="G95" s="19"/>
      <c r="H95" s="19">
        <f>SUM(H94)</f>
        <v>35.236000000000004</v>
      </c>
    </row>
    <row r="96" spans="1:8" x14ac:dyDescent="0.25">
      <c r="A96" s="11" t="s">
        <v>44</v>
      </c>
      <c r="B96" s="3" t="s">
        <v>41</v>
      </c>
      <c r="C96" s="3">
        <v>44152</v>
      </c>
      <c r="D96" s="3">
        <v>1.3540000000000001</v>
      </c>
      <c r="E96" s="5">
        <v>4.9329999999999998</v>
      </c>
      <c r="F96" s="6">
        <v>0.55800000000000005</v>
      </c>
      <c r="G96" s="9">
        <v>44</v>
      </c>
      <c r="H96" s="9">
        <f t="shared" ref="H96:H124" si="3">SUM(F96*G96)</f>
        <v>24.552000000000003</v>
      </c>
    </row>
    <row r="97" spans="1:8" x14ac:dyDescent="0.25">
      <c r="A97" s="11" t="s">
        <v>44</v>
      </c>
      <c r="B97" s="3" t="s">
        <v>41</v>
      </c>
      <c r="C97" s="3">
        <v>44152</v>
      </c>
      <c r="D97" s="3">
        <v>1.355</v>
      </c>
      <c r="E97" s="5">
        <v>3.4409999999999998</v>
      </c>
      <c r="F97" s="6">
        <v>0.37</v>
      </c>
      <c r="G97" s="9">
        <v>44</v>
      </c>
      <c r="H97" s="9">
        <f t="shared" si="3"/>
        <v>16.28</v>
      </c>
    </row>
    <row r="98" spans="1:8" x14ac:dyDescent="0.25">
      <c r="A98" s="11" t="s">
        <v>44</v>
      </c>
      <c r="B98" s="3" t="s">
        <v>41</v>
      </c>
      <c r="C98" s="3">
        <v>44152</v>
      </c>
      <c r="D98" s="3">
        <v>2.355</v>
      </c>
      <c r="E98" s="5">
        <v>0.94899999999999995</v>
      </c>
      <c r="F98" s="6">
        <v>0.53500000000000003</v>
      </c>
      <c r="G98" s="9">
        <v>44</v>
      </c>
      <c r="H98" s="9">
        <f t="shared" si="3"/>
        <v>23.540000000000003</v>
      </c>
    </row>
    <row r="99" spans="1:8" x14ac:dyDescent="0.25">
      <c r="A99" s="11" t="s">
        <v>44</v>
      </c>
      <c r="B99" s="3" t="s">
        <v>41</v>
      </c>
      <c r="C99" s="3">
        <v>44152</v>
      </c>
      <c r="D99" s="3">
        <v>46.506999999999998</v>
      </c>
      <c r="E99" s="5">
        <v>6.2229999999999999</v>
      </c>
      <c r="F99" s="6">
        <v>0.68799999999999994</v>
      </c>
      <c r="G99" s="9">
        <v>44</v>
      </c>
      <c r="H99" s="9">
        <f t="shared" si="3"/>
        <v>30.271999999999998</v>
      </c>
    </row>
    <row r="100" spans="1:8" x14ac:dyDescent="0.25">
      <c r="A100" s="11" t="s">
        <v>44</v>
      </c>
      <c r="B100" s="3" t="s">
        <v>41</v>
      </c>
      <c r="C100" s="3">
        <v>44152</v>
      </c>
      <c r="D100" s="3">
        <v>50.506999999999998</v>
      </c>
      <c r="E100" s="5">
        <v>2.1709999999999998</v>
      </c>
      <c r="F100" s="6">
        <v>1.867</v>
      </c>
      <c r="G100" s="9">
        <v>44</v>
      </c>
      <c r="H100" s="9">
        <f t="shared" si="3"/>
        <v>82.147999999999996</v>
      </c>
    </row>
    <row r="101" spans="1:8" x14ac:dyDescent="0.25">
      <c r="A101" s="11" t="s">
        <v>44</v>
      </c>
      <c r="B101" s="3" t="s">
        <v>41</v>
      </c>
      <c r="C101" s="3">
        <v>44152</v>
      </c>
      <c r="D101" s="3">
        <v>50.555</v>
      </c>
      <c r="E101" s="5">
        <v>2.7090000000000001</v>
      </c>
      <c r="F101" s="6">
        <v>1.3089999999999999</v>
      </c>
      <c r="G101" s="9">
        <v>44</v>
      </c>
      <c r="H101" s="9">
        <f t="shared" si="3"/>
        <v>57.595999999999997</v>
      </c>
    </row>
    <row r="102" spans="1:8" x14ac:dyDescent="0.25">
      <c r="A102" s="11" t="s">
        <v>44</v>
      </c>
      <c r="B102" s="3" t="s">
        <v>41</v>
      </c>
      <c r="C102" s="3">
        <v>44152</v>
      </c>
      <c r="D102" s="3">
        <v>51.506999999999998</v>
      </c>
      <c r="E102" s="5">
        <v>0.93100000000000005</v>
      </c>
      <c r="F102" s="6">
        <v>0.68799999999999994</v>
      </c>
      <c r="G102" s="9">
        <v>44</v>
      </c>
      <c r="H102" s="9">
        <f t="shared" si="3"/>
        <v>30.271999999999998</v>
      </c>
    </row>
    <row r="103" spans="1:8" x14ac:dyDescent="0.25">
      <c r="A103" s="11" t="s">
        <v>44</v>
      </c>
      <c r="B103" s="3" t="s">
        <v>41</v>
      </c>
      <c r="C103" s="3">
        <v>44152</v>
      </c>
      <c r="D103" s="3">
        <v>64.537000000000006</v>
      </c>
      <c r="E103" s="5">
        <v>1.6359999999999999</v>
      </c>
      <c r="F103" s="6">
        <v>1.6359999999999999</v>
      </c>
      <c r="G103" s="9">
        <v>44</v>
      </c>
      <c r="H103" s="9">
        <f t="shared" si="3"/>
        <v>71.983999999999995</v>
      </c>
    </row>
    <row r="104" spans="1:8" x14ac:dyDescent="0.25">
      <c r="A104" s="11" t="s">
        <v>44</v>
      </c>
      <c r="B104" s="3" t="s">
        <v>41</v>
      </c>
      <c r="C104" s="3">
        <v>44152</v>
      </c>
      <c r="D104" s="3">
        <v>64.543000000000006</v>
      </c>
      <c r="E104" s="5">
        <v>0.92500000000000004</v>
      </c>
      <c r="F104" s="6">
        <v>0.13900000000000001</v>
      </c>
      <c r="G104" s="9">
        <v>44</v>
      </c>
      <c r="H104" s="9">
        <f t="shared" si="3"/>
        <v>6.1160000000000005</v>
      </c>
    </row>
    <row r="105" spans="1:8" x14ac:dyDescent="0.25">
      <c r="A105" s="11" t="s">
        <v>44</v>
      </c>
      <c r="B105" s="3" t="s">
        <v>41</v>
      </c>
      <c r="C105" s="3">
        <v>44152</v>
      </c>
      <c r="D105" s="3">
        <v>65.540999999999997</v>
      </c>
      <c r="E105" s="5">
        <v>1.8160000000000001</v>
      </c>
      <c r="F105" s="6">
        <v>1.512</v>
      </c>
      <c r="G105" s="9">
        <v>44</v>
      </c>
      <c r="H105" s="9">
        <f t="shared" si="3"/>
        <v>66.528000000000006</v>
      </c>
    </row>
    <row r="106" spans="1:8" x14ac:dyDescent="0.25">
      <c r="A106" s="11" t="s">
        <v>44</v>
      </c>
      <c r="B106" s="3" t="s">
        <v>41</v>
      </c>
      <c r="C106" s="3">
        <v>44152</v>
      </c>
      <c r="D106" s="3">
        <v>65.543000000000006</v>
      </c>
      <c r="E106" s="5">
        <v>0.91800000000000004</v>
      </c>
      <c r="F106" s="6">
        <v>0.20699999999999999</v>
      </c>
      <c r="G106" s="9">
        <v>44</v>
      </c>
      <c r="H106" s="9">
        <f t="shared" si="3"/>
        <v>9.1079999999999988</v>
      </c>
    </row>
    <row r="107" spans="1:8" x14ac:dyDescent="0.25">
      <c r="A107" s="11" t="s">
        <v>44</v>
      </c>
      <c r="B107" s="3" t="s">
        <v>41</v>
      </c>
      <c r="C107" s="3">
        <v>44152</v>
      </c>
      <c r="D107" s="3">
        <v>72.537999999999997</v>
      </c>
      <c r="E107" s="6">
        <v>1.22</v>
      </c>
      <c r="F107" s="6">
        <v>0.61699999999999999</v>
      </c>
      <c r="G107" s="9">
        <v>44</v>
      </c>
      <c r="H107" s="9">
        <f t="shared" si="3"/>
        <v>27.148</v>
      </c>
    </row>
    <row r="108" spans="1:8" x14ac:dyDescent="0.25">
      <c r="A108" s="11" t="s">
        <v>44</v>
      </c>
      <c r="B108" s="3" t="s">
        <v>41</v>
      </c>
      <c r="C108" s="3">
        <v>44152</v>
      </c>
      <c r="D108" s="3">
        <v>72.545000000000002</v>
      </c>
      <c r="E108" s="5">
        <v>1.6990000000000001</v>
      </c>
      <c r="F108" s="6">
        <v>0.76400000000000001</v>
      </c>
      <c r="G108" s="9">
        <v>44</v>
      </c>
      <c r="H108" s="9">
        <f t="shared" si="3"/>
        <v>33.616</v>
      </c>
    </row>
    <row r="109" spans="1:8" x14ac:dyDescent="0.25">
      <c r="A109" s="11" t="s">
        <v>44</v>
      </c>
      <c r="B109" s="3" t="s">
        <v>41</v>
      </c>
      <c r="C109" s="3">
        <v>44152</v>
      </c>
      <c r="D109" s="3">
        <v>75.533000000000001</v>
      </c>
      <c r="E109" s="5">
        <v>3.5129999999999999</v>
      </c>
      <c r="F109" s="6">
        <v>0.12</v>
      </c>
      <c r="G109" s="9">
        <v>44</v>
      </c>
      <c r="H109" s="9">
        <f t="shared" si="3"/>
        <v>5.2799999999999994</v>
      </c>
    </row>
    <row r="110" spans="1:8" x14ac:dyDescent="0.25">
      <c r="A110" s="11" t="s">
        <v>44</v>
      </c>
      <c r="B110" s="3" t="s">
        <v>41</v>
      </c>
      <c r="C110" s="3">
        <v>44152</v>
      </c>
      <c r="D110" s="3">
        <v>73.534999999999997</v>
      </c>
      <c r="E110" s="5">
        <v>3.4350000000000001</v>
      </c>
      <c r="F110" s="6">
        <v>1.9450000000000001</v>
      </c>
      <c r="G110" s="9">
        <v>44</v>
      </c>
      <c r="H110" s="9">
        <f t="shared" si="3"/>
        <v>85.58</v>
      </c>
    </row>
    <row r="111" spans="1:8" x14ac:dyDescent="0.25">
      <c r="A111" s="11" t="s">
        <v>44</v>
      </c>
      <c r="B111" s="3" t="s">
        <v>41</v>
      </c>
      <c r="C111" s="3">
        <v>44152</v>
      </c>
      <c r="D111" s="3">
        <v>78.492000000000004</v>
      </c>
      <c r="E111" s="6">
        <v>1.18</v>
      </c>
      <c r="F111" s="6">
        <v>1.1599999999999999</v>
      </c>
      <c r="G111" s="9">
        <v>44</v>
      </c>
      <c r="H111" s="9">
        <f t="shared" si="3"/>
        <v>51.04</v>
      </c>
    </row>
    <row r="112" spans="1:8" x14ac:dyDescent="0.25">
      <c r="A112" s="11" t="s">
        <v>44</v>
      </c>
      <c r="B112" s="3" t="s">
        <v>41</v>
      </c>
      <c r="C112" s="3">
        <v>44152</v>
      </c>
      <c r="D112" s="3">
        <v>78.498999999999995</v>
      </c>
      <c r="E112" s="5">
        <v>1.137</v>
      </c>
      <c r="F112" s="6">
        <v>0.183</v>
      </c>
      <c r="G112" s="9">
        <v>44</v>
      </c>
      <c r="H112" s="9">
        <f t="shared" si="3"/>
        <v>8.0519999999999996</v>
      </c>
    </row>
    <row r="113" spans="1:8" x14ac:dyDescent="0.25">
      <c r="A113" s="11" t="s">
        <v>44</v>
      </c>
      <c r="B113" s="3" t="s">
        <v>41</v>
      </c>
      <c r="C113" s="3">
        <v>44152</v>
      </c>
      <c r="D113" s="3">
        <v>78.527000000000001</v>
      </c>
      <c r="E113" s="5">
        <v>2.5760000000000001</v>
      </c>
      <c r="F113" s="6">
        <v>2.4470000000000001</v>
      </c>
      <c r="G113" s="9">
        <v>44</v>
      </c>
      <c r="H113" s="9">
        <f t="shared" si="3"/>
        <v>107.66800000000001</v>
      </c>
    </row>
    <row r="114" spans="1:8" x14ac:dyDescent="0.25">
      <c r="A114" s="11" t="s">
        <v>44</v>
      </c>
      <c r="B114" s="3" t="s">
        <v>41</v>
      </c>
      <c r="C114" s="3">
        <v>44152</v>
      </c>
      <c r="D114" s="3">
        <v>79.491</v>
      </c>
      <c r="E114" s="5">
        <v>2.653</v>
      </c>
      <c r="F114" s="6">
        <v>1.9590000000000001</v>
      </c>
      <c r="G114" s="9">
        <v>44</v>
      </c>
      <c r="H114" s="9">
        <f t="shared" si="3"/>
        <v>86.195999999999998</v>
      </c>
    </row>
    <row r="115" spans="1:8" x14ac:dyDescent="0.25">
      <c r="A115" s="11" t="s">
        <v>44</v>
      </c>
      <c r="B115" s="3" t="s">
        <v>41</v>
      </c>
      <c r="C115" s="3">
        <v>44152</v>
      </c>
      <c r="D115" s="3">
        <v>81.489000000000004</v>
      </c>
      <c r="E115" s="5">
        <v>1.5369999999999999</v>
      </c>
      <c r="F115" s="6">
        <v>0.72799999999999998</v>
      </c>
      <c r="G115" s="9">
        <v>44</v>
      </c>
      <c r="H115" s="9">
        <f t="shared" si="3"/>
        <v>32.031999999999996</v>
      </c>
    </row>
    <row r="116" spans="1:8" x14ac:dyDescent="0.25">
      <c r="A116" s="11" t="s">
        <v>44</v>
      </c>
      <c r="B116" s="3" t="s">
        <v>41</v>
      </c>
      <c r="C116" s="3">
        <v>44152</v>
      </c>
      <c r="D116" s="3">
        <v>81.492999999999995</v>
      </c>
      <c r="E116" s="5">
        <v>0.90700000000000003</v>
      </c>
      <c r="F116" s="6">
        <v>0.89600000000000002</v>
      </c>
      <c r="G116" s="9">
        <v>44</v>
      </c>
      <c r="H116" s="9">
        <f t="shared" si="3"/>
        <v>39.423999999999999</v>
      </c>
    </row>
    <row r="117" spans="1:8" x14ac:dyDescent="0.25">
      <c r="A117" s="11" t="s">
        <v>44</v>
      </c>
      <c r="B117" s="3" t="s">
        <v>41</v>
      </c>
      <c r="C117" s="3">
        <v>44152</v>
      </c>
      <c r="D117" s="3">
        <v>82.489000000000004</v>
      </c>
      <c r="E117" s="5">
        <v>1.651</v>
      </c>
      <c r="F117" s="6">
        <v>0.96599999999999997</v>
      </c>
      <c r="G117" s="9">
        <v>44</v>
      </c>
      <c r="H117" s="9">
        <f t="shared" si="3"/>
        <v>42.503999999999998</v>
      </c>
    </row>
    <row r="118" spans="1:8" x14ac:dyDescent="0.25">
      <c r="A118" s="11" t="s">
        <v>44</v>
      </c>
      <c r="B118" s="3" t="s">
        <v>41</v>
      </c>
      <c r="C118" s="3">
        <v>44152</v>
      </c>
      <c r="D118" s="3">
        <v>123.393</v>
      </c>
      <c r="E118" s="5">
        <v>4.9119999999999999</v>
      </c>
      <c r="F118" s="6">
        <v>2.8279999999999998</v>
      </c>
      <c r="G118" s="9">
        <v>44</v>
      </c>
      <c r="H118" s="9">
        <f t="shared" si="3"/>
        <v>124.43199999999999</v>
      </c>
    </row>
    <row r="119" spans="1:8" x14ac:dyDescent="0.25">
      <c r="A119" s="11" t="s">
        <v>44</v>
      </c>
      <c r="B119" s="3" t="s">
        <v>41</v>
      </c>
      <c r="C119" s="3">
        <v>44152</v>
      </c>
      <c r="D119" s="3">
        <v>124.44499999999999</v>
      </c>
      <c r="E119" s="5">
        <v>3.5979999999999999</v>
      </c>
      <c r="F119" s="6">
        <v>0.41599999999999998</v>
      </c>
      <c r="G119" s="9">
        <v>44</v>
      </c>
      <c r="H119" s="9">
        <f t="shared" si="3"/>
        <v>18.303999999999998</v>
      </c>
    </row>
    <row r="120" spans="1:8" x14ac:dyDescent="0.25">
      <c r="A120" s="11" t="s">
        <v>44</v>
      </c>
      <c r="B120" s="3" t="s">
        <v>41</v>
      </c>
      <c r="C120" s="3">
        <v>44152</v>
      </c>
      <c r="D120" s="3">
        <v>124.44499999999999</v>
      </c>
      <c r="E120" s="5">
        <v>3.5979999999999999</v>
      </c>
      <c r="F120" s="6">
        <v>1.2729999999999999</v>
      </c>
      <c r="G120" s="9">
        <v>44</v>
      </c>
      <c r="H120" s="9">
        <f t="shared" si="3"/>
        <v>56.011999999999993</v>
      </c>
    </row>
    <row r="121" spans="1:8" x14ac:dyDescent="0.25">
      <c r="A121" s="11" t="s">
        <v>44</v>
      </c>
      <c r="B121" s="3" t="s">
        <v>41</v>
      </c>
      <c r="C121" s="3">
        <v>44152</v>
      </c>
      <c r="D121" s="3">
        <v>125.407</v>
      </c>
      <c r="E121" s="5">
        <v>1.7290000000000001</v>
      </c>
      <c r="F121" s="6">
        <v>0.42799999999999999</v>
      </c>
      <c r="G121" s="9">
        <v>44</v>
      </c>
      <c r="H121" s="9">
        <f t="shared" si="3"/>
        <v>18.832000000000001</v>
      </c>
    </row>
    <row r="122" spans="1:8" x14ac:dyDescent="0.25">
      <c r="A122" s="11" t="s">
        <v>44</v>
      </c>
      <c r="B122" s="3" t="s">
        <v>41</v>
      </c>
      <c r="C122" s="3">
        <v>44152</v>
      </c>
      <c r="D122" s="3">
        <v>125.44499999999999</v>
      </c>
      <c r="E122" s="6">
        <v>4.16</v>
      </c>
      <c r="F122" s="6">
        <v>1.758</v>
      </c>
      <c r="G122" s="9">
        <v>44</v>
      </c>
      <c r="H122" s="9">
        <f t="shared" si="3"/>
        <v>77.352000000000004</v>
      </c>
    </row>
    <row r="123" spans="1:8" x14ac:dyDescent="0.25">
      <c r="A123" s="11" t="s">
        <v>44</v>
      </c>
      <c r="B123" s="3" t="s">
        <v>41</v>
      </c>
      <c r="C123" s="3">
        <v>44152</v>
      </c>
      <c r="D123" s="3">
        <v>255.53399999999999</v>
      </c>
      <c r="E123" s="5">
        <v>2.6880000000000002</v>
      </c>
      <c r="F123" s="6">
        <v>1.506</v>
      </c>
      <c r="G123" s="9">
        <v>44</v>
      </c>
      <c r="H123" s="9">
        <f t="shared" si="3"/>
        <v>66.263999999999996</v>
      </c>
    </row>
    <row r="124" spans="1:8" x14ac:dyDescent="0.25">
      <c r="A124" s="11" t="s">
        <v>44</v>
      </c>
      <c r="B124" s="3" t="s">
        <v>41</v>
      </c>
      <c r="C124" s="3">
        <v>44152</v>
      </c>
      <c r="D124" s="14">
        <v>279.49</v>
      </c>
      <c r="E124" s="5">
        <v>1.9370000000000001</v>
      </c>
      <c r="F124" s="6">
        <v>1.3089999999999999</v>
      </c>
      <c r="G124" s="9">
        <v>44</v>
      </c>
      <c r="H124" s="9">
        <f t="shared" si="3"/>
        <v>57.595999999999997</v>
      </c>
    </row>
    <row r="125" spans="1:8" s="20" customFormat="1" x14ac:dyDescent="0.25">
      <c r="A125" s="15" t="s">
        <v>70</v>
      </c>
      <c r="B125" s="16"/>
      <c r="C125" s="16"/>
      <c r="D125" s="25"/>
      <c r="E125" s="17"/>
      <c r="F125" s="18">
        <f>SUM(F96:F124)</f>
        <v>30.812000000000005</v>
      </c>
      <c r="G125" s="19"/>
      <c r="H125" s="19">
        <f>SUM(H96:H124)</f>
        <v>1355.7280000000001</v>
      </c>
    </row>
    <row r="126" spans="1:8" x14ac:dyDescent="0.25">
      <c r="A126" s="11" t="s">
        <v>17</v>
      </c>
      <c r="B126" s="3" t="s">
        <v>14</v>
      </c>
      <c r="C126" s="3">
        <v>49415</v>
      </c>
      <c r="D126" s="3">
        <v>12.83</v>
      </c>
      <c r="E126" s="5">
        <v>2.3330000000000002</v>
      </c>
      <c r="F126" s="6">
        <v>1.9490000000000001</v>
      </c>
      <c r="G126" s="9">
        <v>41</v>
      </c>
      <c r="H126" s="9">
        <f t="shared" ref="H126:H132" si="4">SUM(F126*G126)</f>
        <v>79.909000000000006</v>
      </c>
    </row>
    <row r="127" spans="1:8" x14ac:dyDescent="0.25">
      <c r="A127" s="11" t="s">
        <v>17</v>
      </c>
      <c r="B127" s="3" t="s">
        <v>14</v>
      </c>
      <c r="C127" s="3">
        <v>49415</v>
      </c>
      <c r="D127" s="3">
        <v>12.326000000000001</v>
      </c>
      <c r="E127" s="5">
        <v>0.34200000000000003</v>
      </c>
      <c r="F127" s="6">
        <v>0.34200000000000003</v>
      </c>
      <c r="G127" s="9">
        <v>41</v>
      </c>
      <c r="H127" s="9">
        <f t="shared" si="4"/>
        <v>14.022</v>
      </c>
    </row>
    <row r="128" spans="1:8" x14ac:dyDescent="0.25">
      <c r="A128" s="11" t="s">
        <v>17</v>
      </c>
      <c r="B128" s="3" t="s">
        <v>28</v>
      </c>
      <c r="C128" s="3">
        <v>23193</v>
      </c>
      <c r="D128" s="3">
        <v>12.301</v>
      </c>
      <c r="E128" s="5">
        <v>3.0950000000000002</v>
      </c>
      <c r="F128" s="6">
        <v>1.34</v>
      </c>
      <c r="G128" s="9">
        <v>46</v>
      </c>
      <c r="H128" s="9">
        <f t="shared" si="4"/>
        <v>61.64</v>
      </c>
    </row>
    <row r="129" spans="1:8" x14ac:dyDescent="0.25">
      <c r="A129" s="11" t="s">
        <v>17</v>
      </c>
      <c r="B129" s="3" t="s">
        <v>28</v>
      </c>
      <c r="C129" s="3">
        <v>23193</v>
      </c>
      <c r="D129" s="3">
        <v>13.307</v>
      </c>
      <c r="E129" s="5">
        <v>1.2250000000000001</v>
      </c>
      <c r="F129" s="6">
        <v>1.1870000000000001</v>
      </c>
      <c r="G129" s="9">
        <v>46</v>
      </c>
      <c r="H129" s="9">
        <f t="shared" si="4"/>
        <v>54.602000000000004</v>
      </c>
    </row>
    <row r="130" spans="1:8" x14ac:dyDescent="0.25">
      <c r="A130" s="11" t="s">
        <v>17</v>
      </c>
      <c r="B130" s="3" t="s">
        <v>28</v>
      </c>
      <c r="C130" s="3">
        <v>23193</v>
      </c>
      <c r="D130" s="3">
        <v>13.308</v>
      </c>
      <c r="E130" s="5">
        <v>2.1080000000000001</v>
      </c>
      <c r="F130" s="6">
        <v>2.0139999999999998</v>
      </c>
      <c r="G130" s="9">
        <v>46</v>
      </c>
      <c r="H130" s="9">
        <f t="shared" si="4"/>
        <v>92.643999999999991</v>
      </c>
    </row>
    <row r="131" spans="1:8" x14ac:dyDescent="0.25">
      <c r="A131" s="11" t="s">
        <v>17</v>
      </c>
      <c r="B131" s="3" t="s">
        <v>48</v>
      </c>
      <c r="C131" s="3">
        <v>51723</v>
      </c>
      <c r="D131" s="3">
        <v>35.22</v>
      </c>
      <c r="E131" s="5">
        <v>0.44900000000000001</v>
      </c>
      <c r="F131" s="6">
        <v>0.16300000000000001</v>
      </c>
      <c r="G131" s="9">
        <v>46</v>
      </c>
      <c r="H131" s="9">
        <f t="shared" si="4"/>
        <v>7.4980000000000002</v>
      </c>
    </row>
    <row r="132" spans="1:8" x14ac:dyDescent="0.25">
      <c r="A132" s="11" t="s">
        <v>17</v>
      </c>
      <c r="B132" s="3" t="s">
        <v>48</v>
      </c>
      <c r="C132" s="3">
        <v>51723</v>
      </c>
      <c r="D132" s="3">
        <v>78.53</v>
      </c>
      <c r="E132" s="6">
        <v>4.91</v>
      </c>
      <c r="F132" s="6">
        <v>0.61499999999999999</v>
      </c>
      <c r="G132" s="9">
        <v>46</v>
      </c>
      <c r="H132" s="9">
        <f t="shared" si="4"/>
        <v>28.29</v>
      </c>
    </row>
    <row r="133" spans="1:8" s="20" customFormat="1" x14ac:dyDescent="0.25">
      <c r="A133" s="15" t="s">
        <v>71</v>
      </c>
      <c r="B133" s="16"/>
      <c r="C133" s="16"/>
      <c r="D133" s="16"/>
      <c r="E133" s="18"/>
      <c r="F133" s="18">
        <f>SUM(F126:F132)</f>
        <v>7.6100000000000012</v>
      </c>
      <c r="G133" s="19"/>
      <c r="H133" s="19">
        <f>SUM(H126:H132)</f>
        <v>338.60500000000002</v>
      </c>
    </row>
    <row r="134" spans="1:8" x14ac:dyDescent="0.25">
      <c r="A134" s="11" t="s">
        <v>35</v>
      </c>
      <c r="B134" s="3" t="s">
        <v>28</v>
      </c>
      <c r="C134" s="3">
        <v>23193</v>
      </c>
      <c r="D134" s="14">
        <v>15.21</v>
      </c>
      <c r="E134" s="5">
        <v>3.9329999999999998</v>
      </c>
      <c r="F134" s="6">
        <v>0.30499999999999999</v>
      </c>
      <c r="G134" s="9">
        <v>46</v>
      </c>
      <c r="H134" s="9">
        <f t="shared" ref="H134:H143" si="5">SUM(F134*G134)</f>
        <v>14.03</v>
      </c>
    </row>
    <row r="135" spans="1:8" x14ac:dyDescent="0.25">
      <c r="A135" s="11" t="s">
        <v>35</v>
      </c>
      <c r="B135" s="3" t="s">
        <v>28</v>
      </c>
      <c r="C135" s="3">
        <v>23193</v>
      </c>
      <c r="D135" s="14">
        <v>15.21</v>
      </c>
      <c r="E135" s="5">
        <v>3.9329999999999998</v>
      </c>
      <c r="F135" s="6">
        <v>2.0459999999999998</v>
      </c>
      <c r="G135" s="9">
        <v>46</v>
      </c>
      <c r="H135" s="9">
        <f t="shared" si="5"/>
        <v>94.115999999999985</v>
      </c>
    </row>
    <row r="136" spans="1:8" x14ac:dyDescent="0.25">
      <c r="A136" s="11" t="s">
        <v>35</v>
      </c>
      <c r="B136" s="3" t="s">
        <v>28</v>
      </c>
      <c r="C136" s="3">
        <v>23193</v>
      </c>
      <c r="D136" s="3">
        <v>15.226000000000001</v>
      </c>
      <c r="E136" s="5">
        <v>5.1139999999999999</v>
      </c>
      <c r="F136" s="6">
        <v>5.008</v>
      </c>
      <c r="G136" s="9">
        <v>46</v>
      </c>
      <c r="H136" s="9">
        <f t="shared" si="5"/>
        <v>230.36799999999999</v>
      </c>
    </row>
    <row r="137" spans="1:8" x14ac:dyDescent="0.25">
      <c r="A137" s="11" t="s">
        <v>35</v>
      </c>
      <c r="B137" s="3" t="s">
        <v>28</v>
      </c>
      <c r="C137" s="3">
        <v>23193</v>
      </c>
      <c r="D137" s="3">
        <v>16.295000000000002</v>
      </c>
      <c r="E137" s="5">
        <v>4.6950000000000003</v>
      </c>
      <c r="F137" s="6">
        <v>4.6950000000000003</v>
      </c>
      <c r="G137" s="9">
        <v>46</v>
      </c>
      <c r="H137" s="9">
        <f t="shared" si="5"/>
        <v>215.97000000000003</v>
      </c>
    </row>
    <row r="138" spans="1:8" x14ac:dyDescent="0.25">
      <c r="A138" s="11" t="s">
        <v>35</v>
      </c>
      <c r="B138" s="3" t="s">
        <v>28</v>
      </c>
      <c r="C138" s="3">
        <v>23193</v>
      </c>
      <c r="D138" s="3">
        <v>22.225000000000001</v>
      </c>
      <c r="E138" s="5">
        <v>4.5449999999999999</v>
      </c>
      <c r="F138" s="6">
        <v>4.5039999999999996</v>
      </c>
      <c r="G138" s="9">
        <v>46</v>
      </c>
      <c r="H138" s="9">
        <f t="shared" si="5"/>
        <v>207.18399999999997</v>
      </c>
    </row>
    <row r="139" spans="1:8" x14ac:dyDescent="0.25">
      <c r="A139" s="11" t="s">
        <v>35</v>
      </c>
      <c r="B139" s="3" t="s">
        <v>28</v>
      </c>
      <c r="C139" s="3">
        <v>23193</v>
      </c>
      <c r="D139" s="3">
        <v>24.224</v>
      </c>
      <c r="E139" s="5">
        <v>4.3150000000000004</v>
      </c>
      <c r="F139" s="6">
        <v>4.2859999999999996</v>
      </c>
      <c r="G139" s="9">
        <v>46</v>
      </c>
      <c r="H139" s="9">
        <f t="shared" si="5"/>
        <v>197.15599999999998</v>
      </c>
    </row>
    <row r="140" spans="1:8" x14ac:dyDescent="0.25">
      <c r="A140" s="11" t="s">
        <v>35</v>
      </c>
      <c r="B140" s="3" t="s">
        <v>28</v>
      </c>
      <c r="C140" s="3">
        <v>23193</v>
      </c>
      <c r="D140" s="3">
        <v>25.209</v>
      </c>
      <c r="E140" s="5">
        <v>8.2050000000000001</v>
      </c>
      <c r="F140" s="6">
        <v>3.0089999999999999</v>
      </c>
      <c r="G140" s="9">
        <v>46</v>
      </c>
      <c r="H140" s="9">
        <f t="shared" si="5"/>
        <v>138.41399999999999</v>
      </c>
    </row>
    <row r="141" spans="1:8" x14ac:dyDescent="0.25">
      <c r="A141" s="11" t="s">
        <v>35</v>
      </c>
      <c r="B141" s="3" t="s">
        <v>28</v>
      </c>
      <c r="C141" s="3">
        <v>23193</v>
      </c>
      <c r="D141" s="3">
        <v>161.29400000000001</v>
      </c>
      <c r="E141" s="5">
        <v>1.88</v>
      </c>
      <c r="F141" s="6">
        <v>1.4219999999999999</v>
      </c>
      <c r="G141" s="9">
        <v>46</v>
      </c>
      <c r="H141" s="9">
        <f t="shared" si="5"/>
        <v>65.411999999999992</v>
      </c>
    </row>
    <row r="142" spans="1:8" x14ac:dyDescent="0.25">
      <c r="A142" s="11" t="s">
        <v>35</v>
      </c>
      <c r="B142" s="3" t="s">
        <v>28</v>
      </c>
      <c r="C142" s="3">
        <v>23193</v>
      </c>
      <c r="D142" s="3">
        <v>175.303</v>
      </c>
      <c r="E142" s="5">
        <v>21.050999999999998</v>
      </c>
      <c r="F142" s="6">
        <v>2.774</v>
      </c>
      <c r="G142" s="9">
        <v>46</v>
      </c>
      <c r="H142" s="9">
        <f t="shared" si="5"/>
        <v>127.604</v>
      </c>
    </row>
    <row r="143" spans="1:8" x14ac:dyDescent="0.25">
      <c r="A143" s="11" t="s">
        <v>35</v>
      </c>
      <c r="B143" s="3" t="s">
        <v>28</v>
      </c>
      <c r="C143" s="3">
        <v>23193</v>
      </c>
      <c r="D143" s="3">
        <v>175.303</v>
      </c>
      <c r="E143" s="5">
        <v>21.050999999999998</v>
      </c>
      <c r="F143" s="6">
        <v>0.58699999999999997</v>
      </c>
      <c r="G143" s="9">
        <v>46</v>
      </c>
      <c r="H143" s="9">
        <f t="shared" si="5"/>
        <v>27.001999999999999</v>
      </c>
    </row>
    <row r="144" spans="1:8" s="20" customFormat="1" x14ac:dyDescent="0.25">
      <c r="A144" s="15" t="s">
        <v>72</v>
      </c>
      <c r="B144" s="16"/>
      <c r="C144" s="16"/>
      <c r="D144" s="16"/>
      <c r="E144" s="17"/>
      <c r="F144" s="18">
        <f>SUM(F134:F143)</f>
        <v>28.636000000000003</v>
      </c>
      <c r="G144" s="19"/>
      <c r="H144" s="19">
        <f>SUM(H134:H143)</f>
        <v>1317.2559999999999</v>
      </c>
    </row>
    <row r="145" spans="1:8" x14ac:dyDescent="0.25">
      <c r="A145" s="11" t="s">
        <v>12</v>
      </c>
      <c r="B145" s="3" t="s">
        <v>9</v>
      </c>
      <c r="C145" s="3">
        <v>29310</v>
      </c>
      <c r="D145" s="3">
        <v>11.106</v>
      </c>
      <c r="E145" s="5">
        <v>7.9980000000000002</v>
      </c>
      <c r="F145" s="6">
        <v>4.4729999999999999</v>
      </c>
      <c r="G145" s="9">
        <v>43</v>
      </c>
      <c r="H145" s="9">
        <f t="shared" ref="H145:H176" si="6">SUM(F145*G145)</f>
        <v>192.339</v>
      </c>
    </row>
    <row r="146" spans="1:8" x14ac:dyDescent="0.25">
      <c r="A146" s="11" t="s">
        <v>12</v>
      </c>
      <c r="B146" s="3" t="s">
        <v>9</v>
      </c>
      <c r="C146" s="3">
        <v>29310</v>
      </c>
      <c r="D146" s="3">
        <v>11.106</v>
      </c>
      <c r="E146" s="5">
        <v>7.9980000000000002</v>
      </c>
      <c r="F146" s="6">
        <v>1.2949999999999999</v>
      </c>
      <c r="G146" s="9">
        <v>43</v>
      </c>
      <c r="H146" s="9">
        <f t="shared" si="6"/>
        <v>55.684999999999995</v>
      </c>
    </row>
    <row r="147" spans="1:8" x14ac:dyDescent="0.25">
      <c r="A147" s="11" t="s">
        <v>12</v>
      </c>
      <c r="B147" s="3" t="s">
        <v>9</v>
      </c>
      <c r="C147" s="3">
        <v>29310</v>
      </c>
      <c r="D147" s="3">
        <v>12.106</v>
      </c>
      <c r="E147" s="5">
        <v>0.69899999999999995</v>
      </c>
      <c r="F147" s="6">
        <v>0.58899999999999997</v>
      </c>
      <c r="G147" s="9">
        <v>43</v>
      </c>
      <c r="H147" s="9">
        <f t="shared" si="6"/>
        <v>25.326999999999998</v>
      </c>
    </row>
    <row r="148" spans="1:8" x14ac:dyDescent="0.25">
      <c r="A148" s="11" t="s">
        <v>12</v>
      </c>
      <c r="B148" s="3" t="s">
        <v>9</v>
      </c>
      <c r="C148" s="3">
        <v>29310</v>
      </c>
      <c r="D148" s="3">
        <v>13.103999999999999</v>
      </c>
      <c r="E148" s="5">
        <v>8.048</v>
      </c>
      <c r="F148" s="6">
        <v>0.254</v>
      </c>
      <c r="G148" s="9">
        <v>43</v>
      </c>
      <c r="H148" s="9">
        <f t="shared" si="6"/>
        <v>10.922000000000001</v>
      </c>
    </row>
    <row r="149" spans="1:8" x14ac:dyDescent="0.25">
      <c r="A149" s="11" t="s">
        <v>12</v>
      </c>
      <c r="B149" s="3" t="s">
        <v>9</v>
      </c>
      <c r="C149" s="3">
        <v>29310</v>
      </c>
      <c r="D149" s="3">
        <v>13.103999999999999</v>
      </c>
      <c r="E149" s="5">
        <v>8.048</v>
      </c>
      <c r="F149" s="6">
        <v>2.9529999999999998</v>
      </c>
      <c r="G149" s="9">
        <v>43</v>
      </c>
      <c r="H149" s="9">
        <f t="shared" si="6"/>
        <v>126.979</v>
      </c>
    </row>
    <row r="150" spans="1:8" x14ac:dyDescent="0.25">
      <c r="A150" s="11" t="s">
        <v>12</v>
      </c>
      <c r="B150" s="3" t="s">
        <v>9</v>
      </c>
      <c r="C150" s="3">
        <v>29310</v>
      </c>
      <c r="D150" s="3">
        <v>13.103999999999999</v>
      </c>
      <c r="E150" s="5">
        <v>8.048</v>
      </c>
      <c r="F150" s="6">
        <v>2.1920000000000002</v>
      </c>
      <c r="G150" s="9">
        <v>43</v>
      </c>
      <c r="H150" s="9">
        <f t="shared" si="6"/>
        <v>94.256</v>
      </c>
    </row>
    <row r="151" spans="1:8" x14ac:dyDescent="0.25">
      <c r="A151" s="11" t="s">
        <v>12</v>
      </c>
      <c r="B151" s="3" t="s">
        <v>9</v>
      </c>
      <c r="C151" s="3">
        <v>29310</v>
      </c>
      <c r="D151" s="3">
        <v>14.119</v>
      </c>
      <c r="E151" s="5">
        <v>3.8220000000000001</v>
      </c>
      <c r="F151" s="6">
        <v>2.5489999999999999</v>
      </c>
      <c r="G151" s="9">
        <v>43</v>
      </c>
      <c r="H151" s="9">
        <f t="shared" si="6"/>
        <v>109.607</v>
      </c>
    </row>
    <row r="152" spans="1:8" x14ac:dyDescent="0.25">
      <c r="A152" s="11" t="s">
        <v>12</v>
      </c>
      <c r="B152" s="3" t="s">
        <v>9</v>
      </c>
      <c r="C152" s="3">
        <v>29310</v>
      </c>
      <c r="D152" s="3">
        <v>14.119</v>
      </c>
      <c r="E152" s="5">
        <v>3.8220000000000001</v>
      </c>
      <c r="F152" s="6">
        <v>1.2729999999999999</v>
      </c>
      <c r="G152" s="9">
        <v>43</v>
      </c>
      <c r="H152" s="9">
        <f t="shared" si="6"/>
        <v>54.738999999999997</v>
      </c>
    </row>
    <row r="153" spans="1:8" x14ac:dyDescent="0.25">
      <c r="A153" s="11" t="s">
        <v>12</v>
      </c>
      <c r="B153" s="3" t="s">
        <v>9</v>
      </c>
      <c r="C153" s="3">
        <v>29310</v>
      </c>
      <c r="D153" s="3">
        <v>15.103999999999999</v>
      </c>
      <c r="E153" s="5">
        <v>1.0760000000000001</v>
      </c>
      <c r="F153" s="6">
        <v>0.92</v>
      </c>
      <c r="G153" s="9">
        <v>43</v>
      </c>
      <c r="H153" s="9">
        <f t="shared" si="6"/>
        <v>39.56</v>
      </c>
    </row>
    <row r="154" spans="1:8" x14ac:dyDescent="0.25">
      <c r="A154" s="11" t="s">
        <v>12</v>
      </c>
      <c r="B154" s="3" t="s">
        <v>9</v>
      </c>
      <c r="C154" s="3">
        <v>29310</v>
      </c>
      <c r="D154" s="3">
        <v>15.119</v>
      </c>
      <c r="E154" s="5">
        <v>5.2939999999999996</v>
      </c>
      <c r="F154" s="6">
        <v>3.05</v>
      </c>
      <c r="G154" s="9">
        <v>43</v>
      </c>
      <c r="H154" s="9">
        <f t="shared" si="6"/>
        <v>131.15</v>
      </c>
    </row>
    <row r="155" spans="1:8" x14ac:dyDescent="0.25">
      <c r="A155" s="11" t="s">
        <v>12</v>
      </c>
      <c r="B155" s="3" t="s">
        <v>9</v>
      </c>
      <c r="C155" s="3">
        <v>29310</v>
      </c>
      <c r="D155" s="3">
        <v>15.119</v>
      </c>
      <c r="E155" s="5">
        <v>5.2939999999999996</v>
      </c>
      <c r="F155" s="6">
        <v>1.448</v>
      </c>
      <c r="G155" s="9">
        <v>43</v>
      </c>
      <c r="H155" s="9">
        <f t="shared" si="6"/>
        <v>62.263999999999996</v>
      </c>
    </row>
    <row r="156" spans="1:8" x14ac:dyDescent="0.25">
      <c r="A156" s="11" t="s">
        <v>12</v>
      </c>
      <c r="B156" s="3" t="s">
        <v>9</v>
      </c>
      <c r="C156" s="3">
        <v>29310</v>
      </c>
      <c r="D156" s="3">
        <v>16.114999999999998</v>
      </c>
      <c r="E156" s="5">
        <v>1.6839999999999999</v>
      </c>
      <c r="F156" s="6">
        <v>0.83899999999999997</v>
      </c>
      <c r="G156" s="9">
        <v>43</v>
      </c>
      <c r="H156" s="9">
        <f t="shared" si="6"/>
        <v>36.076999999999998</v>
      </c>
    </row>
    <row r="157" spans="1:8" x14ac:dyDescent="0.25">
      <c r="A157" s="11" t="s">
        <v>12</v>
      </c>
      <c r="B157" s="3" t="s">
        <v>9</v>
      </c>
      <c r="C157" s="3">
        <v>29310</v>
      </c>
      <c r="D157" s="3">
        <v>17.119</v>
      </c>
      <c r="E157" s="5">
        <v>1.7969999999999999</v>
      </c>
      <c r="F157" s="6">
        <v>1.7649999999999999</v>
      </c>
      <c r="G157" s="9">
        <v>43</v>
      </c>
      <c r="H157" s="9">
        <f t="shared" si="6"/>
        <v>75.894999999999996</v>
      </c>
    </row>
    <row r="158" spans="1:8" x14ac:dyDescent="0.25">
      <c r="A158" s="11" t="s">
        <v>12</v>
      </c>
      <c r="B158" s="3" t="s">
        <v>9</v>
      </c>
      <c r="C158" s="3">
        <v>29310</v>
      </c>
      <c r="D158" s="3">
        <v>18.105</v>
      </c>
      <c r="E158" s="5">
        <v>4.3360000000000003</v>
      </c>
      <c r="F158" s="6">
        <v>1.575</v>
      </c>
      <c r="G158" s="9">
        <v>43</v>
      </c>
      <c r="H158" s="9">
        <f t="shared" si="6"/>
        <v>67.724999999999994</v>
      </c>
    </row>
    <row r="159" spans="1:8" x14ac:dyDescent="0.25">
      <c r="A159" s="11" t="s">
        <v>12</v>
      </c>
      <c r="B159" s="3" t="s">
        <v>9</v>
      </c>
      <c r="C159" s="3">
        <v>29310</v>
      </c>
      <c r="D159" s="3">
        <v>18.125</v>
      </c>
      <c r="E159" s="5">
        <v>3.3660000000000001</v>
      </c>
      <c r="F159" s="6">
        <v>2.948</v>
      </c>
      <c r="G159" s="9">
        <v>43</v>
      </c>
      <c r="H159" s="9">
        <f t="shared" si="6"/>
        <v>126.764</v>
      </c>
    </row>
    <row r="160" spans="1:8" x14ac:dyDescent="0.25">
      <c r="A160" s="11" t="s">
        <v>12</v>
      </c>
      <c r="B160" s="3" t="s">
        <v>9</v>
      </c>
      <c r="C160" s="3">
        <v>29310</v>
      </c>
      <c r="D160" s="3">
        <v>21.131</v>
      </c>
      <c r="E160" s="5">
        <v>4.8029999999999999</v>
      </c>
      <c r="F160" s="6">
        <v>0.85499999999999998</v>
      </c>
      <c r="G160" s="9">
        <v>43</v>
      </c>
      <c r="H160" s="9">
        <f t="shared" si="6"/>
        <v>36.765000000000001</v>
      </c>
    </row>
    <row r="161" spans="1:8" x14ac:dyDescent="0.25">
      <c r="A161" s="11" t="s">
        <v>12</v>
      </c>
      <c r="B161" s="3" t="s">
        <v>9</v>
      </c>
      <c r="C161" s="3">
        <v>29310</v>
      </c>
      <c r="D161" s="3">
        <v>28.93</v>
      </c>
      <c r="E161" s="5">
        <v>0.65300000000000002</v>
      </c>
      <c r="F161" s="6">
        <v>0.41899999999999998</v>
      </c>
      <c r="G161" s="9">
        <v>43</v>
      </c>
      <c r="H161" s="9">
        <f t="shared" si="6"/>
        <v>18.016999999999999</v>
      </c>
    </row>
    <row r="162" spans="1:8" x14ac:dyDescent="0.25">
      <c r="A162" s="11" t="s">
        <v>12</v>
      </c>
      <c r="B162" s="3" t="s">
        <v>9</v>
      </c>
      <c r="C162" s="3">
        <v>29310</v>
      </c>
      <c r="D162" s="3">
        <v>29.93</v>
      </c>
      <c r="E162" s="5">
        <v>4.3540000000000001</v>
      </c>
      <c r="F162" s="6">
        <v>1.583</v>
      </c>
      <c r="G162" s="9">
        <v>43</v>
      </c>
      <c r="H162" s="9">
        <f t="shared" si="6"/>
        <v>68.069000000000003</v>
      </c>
    </row>
    <row r="163" spans="1:8" x14ac:dyDescent="0.25">
      <c r="A163" s="11" t="s">
        <v>12</v>
      </c>
      <c r="B163" s="3" t="s">
        <v>9</v>
      </c>
      <c r="C163" s="3">
        <v>29310</v>
      </c>
      <c r="D163" s="3">
        <v>32.131</v>
      </c>
      <c r="E163" s="5">
        <v>0.40899999999999997</v>
      </c>
      <c r="F163" s="6">
        <v>0.35499999999999998</v>
      </c>
      <c r="G163" s="9">
        <v>43</v>
      </c>
      <c r="H163" s="9">
        <f t="shared" si="6"/>
        <v>15.264999999999999</v>
      </c>
    </row>
    <row r="164" spans="1:8" x14ac:dyDescent="0.25">
      <c r="A164" s="11" t="s">
        <v>12</v>
      </c>
      <c r="B164" s="3" t="s">
        <v>9</v>
      </c>
      <c r="C164" s="3">
        <v>29310</v>
      </c>
      <c r="D164" s="3">
        <v>33.131</v>
      </c>
      <c r="E164" s="5">
        <v>1.4410000000000001</v>
      </c>
      <c r="F164" s="6">
        <v>0.121</v>
      </c>
      <c r="G164" s="9">
        <v>43</v>
      </c>
      <c r="H164" s="9">
        <f t="shared" si="6"/>
        <v>5.2029999999999994</v>
      </c>
    </row>
    <row r="165" spans="1:8" x14ac:dyDescent="0.25">
      <c r="A165" s="11" t="s">
        <v>12</v>
      </c>
      <c r="B165" s="3" t="s">
        <v>9</v>
      </c>
      <c r="C165" s="3">
        <v>29310</v>
      </c>
      <c r="D165" s="3">
        <v>33.131</v>
      </c>
      <c r="E165" s="5">
        <v>1.4410000000000001</v>
      </c>
      <c r="F165" s="6">
        <v>1.1399999999999999</v>
      </c>
      <c r="G165" s="9">
        <v>43</v>
      </c>
      <c r="H165" s="9">
        <f t="shared" si="6"/>
        <v>49.019999999999996</v>
      </c>
    </row>
    <row r="166" spans="1:8" x14ac:dyDescent="0.25">
      <c r="A166" s="11" t="s">
        <v>12</v>
      </c>
      <c r="B166" s="3" t="s">
        <v>9</v>
      </c>
      <c r="C166" s="3">
        <v>29310</v>
      </c>
      <c r="D166" s="3">
        <v>34.29</v>
      </c>
      <c r="E166" s="5">
        <v>0.40400000000000003</v>
      </c>
      <c r="F166" s="6">
        <v>0.25700000000000001</v>
      </c>
      <c r="G166" s="9">
        <v>43</v>
      </c>
      <c r="H166" s="9">
        <f t="shared" si="6"/>
        <v>11.051</v>
      </c>
    </row>
    <row r="167" spans="1:8" x14ac:dyDescent="0.25">
      <c r="A167" s="11" t="s">
        <v>12</v>
      </c>
      <c r="B167" s="3" t="s">
        <v>9</v>
      </c>
      <c r="C167" s="3">
        <v>29310</v>
      </c>
      <c r="D167" s="13">
        <v>34.299999999999997</v>
      </c>
      <c r="E167" s="5">
        <v>0.52900000000000003</v>
      </c>
      <c r="F167" s="6">
        <v>0.42599999999999999</v>
      </c>
      <c r="G167" s="9">
        <v>43</v>
      </c>
      <c r="H167" s="9">
        <f t="shared" si="6"/>
        <v>18.317999999999998</v>
      </c>
    </row>
    <row r="168" spans="1:8" x14ac:dyDescent="0.25">
      <c r="A168" s="11" t="s">
        <v>12</v>
      </c>
      <c r="B168" s="3" t="s">
        <v>9</v>
      </c>
      <c r="C168" s="3">
        <v>29310</v>
      </c>
      <c r="D168" s="3">
        <v>38.131</v>
      </c>
      <c r="E168" s="5">
        <v>3.8889999999999998</v>
      </c>
      <c r="F168" s="6">
        <v>2.8340000000000001</v>
      </c>
      <c r="G168" s="9">
        <v>43</v>
      </c>
      <c r="H168" s="9">
        <f t="shared" si="6"/>
        <v>121.86200000000001</v>
      </c>
    </row>
    <row r="169" spans="1:8" x14ac:dyDescent="0.25">
      <c r="A169" s="11" t="s">
        <v>12</v>
      </c>
      <c r="B169" s="3" t="s">
        <v>9</v>
      </c>
      <c r="C169" s="3">
        <v>29310</v>
      </c>
      <c r="D169" s="3">
        <v>38.131</v>
      </c>
      <c r="E169" s="5">
        <v>3.8889999999999998</v>
      </c>
      <c r="F169" s="6">
        <v>0.65300000000000002</v>
      </c>
      <c r="G169" s="9">
        <v>43</v>
      </c>
      <c r="H169" s="9">
        <f t="shared" si="6"/>
        <v>28.079000000000001</v>
      </c>
    </row>
    <row r="170" spans="1:8" x14ac:dyDescent="0.25">
      <c r="A170" s="11" t="s">
        <v>12</v>
      </c>
      <c r="B170" s="3" t="s">
        <v>9</v>
      </c>
      <c r="C170" s="3">
        <v>29310</v>
      </c>
      <c r="D170" s="3">
        <v>39.131</v>
      </c>
      <c r="E170" s="5">
        <v>2.984</v>
      </c>
      <c r="F170" s="6">
        <v>2.8239999999999998</v>
      </c>
      <c r="G170" s="9">
        <v>43</v>
      </c>
      <c r="H170" s="9">
        <f t="shared" si="6"/>
        <v>121.43199999999999</v>
      </c>
    </row>
    <row r="171" spans="1:8" x14ac:dyDescent="0.25">
      <c r="A171" s="11" t="s">
        <v>12</v>
      </c>
      <c r="B171" s="3" t="s">
        <v>9</v>
      </c>
      <c r="C171" s="3">
        <v>29310</v>
      </c>
      <c r="D171" s="3">
        <v>50.21</v>
      </c>
      <c r="E171" s="5">
        <v>4.6189999999999998</v>
      </c>
      <c r="F171" s="6">
        <v>0.11899999999999999</v>
      </c>
      <c r="G171" s="9">
        <v>43</v>
      </c>
      <c r="H171" s="9">
        <f t="shared" si="6"/>
        <v>5.117</v>
      </c>
    </row>
    <row r="172" spans="1:8" x14ac:dyDescent="0.25">
      <c r="A172" s="11" t="s">
        <v>12</v>
      </c>
      <c r="B172" s="3" t="s">
        <v>14</v>
      </c>
      <c r="C172" s="3">
        <v>49415</v>
      </c>
      <c r="D172" s="3">
        <v>10.32</v>
      </c>
      <c r="E172" s="5">
        <v>6.6390000000000002</v>
      </c>
      <c r="F172" s="6">
        <v>6.6390000000000002</v>
      </c>
      <c r="G172" s="9">
        <v>41</v>
      </c>
      <c r="H172" s="9">
        <f t="shared" si="6"/>
        <v>272.19900000000001</v>
      </c>
    </row>
    <row r="173" spans="1:8" x14ac:dyDescent="0.25">
      <c r="A173" s="11" t="s">
        <v>12</v>
      </c>
      <c r="B173" s="3" t="s">
        <v>14</v>
      </c>
      <c r="C173" s="3">
        <v>49415</v>
      </c>
      <c r="D173" s="3">
        <v>10.33</v>
      </c>
      <c r="E173" s="5">
        <v>4.7889999999999997</v>
      </c>
      <c r="F173" s="6">
        <v>3.1760000000000002</v>
      </c>
      <c r="G173" s="9">
        <v>41</v>
      </c>
      <c r="H173" s="9">
        <f t="shared" si="6"/>
        <v>130.21600000000001</v>
      </c>
    </row>
    <row r="174" spans="1:8" x14ac:dyDescent="0.25">
      <c r="A174" s="11" t="s">
        <v>12</v>
      </c>
      <c r="B174" s="3" t="s">
        <v>14</v>
      </c>
      <c r="C174" s="3">
        <v>49415</v>
      </c>
      <c r="D174" s="13">
        <v>10.6</v>
      </c>
      <c r="E174" s="5">
        <v>0.94499999999999995</v>
      </c>
      <c r="F174" s="6">
        <v>0.152</v>
      </c>
      <c r="G174" s="9">
        <v>41</v>
      </c>
      <c r="H174" s="9">
        <f t="shared" si="6"/>
        <v>6.2320000000000002</v>
      </c>
    </row>
    <row r="175" spans="1:8" x14ac:dyDescent="0.25">
      <c r="A175" s="11" t="s">
        <v>12</v>
      </c>
      <c r="B175" s="3" t="s">
        <v>14</v>
      </c>
      <c r="C175" s="3">
        <v>49415</v>
      </c>
      <c r="D175" s="3">
        <v>11.26</v>
      </c>
      <c r="E175" s="5">
        <v>8.1829999999999998</v>
      </c>
      <c r="F175" s="6">
        <v>1.3069999999999999</v>
      </c>
      <c r="G175" s="9">
        <v>41</v>
      </c>
      <c r="H175" s="9">
        <f t="shared" si="6"/>
        <v>53.586999999999996</v>
      </c>
    </row>
    <row r="176" spans="1:8" x14ac:dyDescent="0.25">
      <c r="A176" s="11" t="s">
        <v>12</v>
      </c>
      <c r="B176" s="3" t="s">
        <v>14</v>
      </c>
      <c r="C176" s="3">
        <v>49415</v>
      </c>
      <c r="D176" s="3">
        <v>11.26</v>
      </c>
      <c r="E176" s="5">
        <v>8.1829999999999998</v>
      </c>
      <c r="F176" s="6">
        <v>1.611</v>
      </c>
      <c r="G176" s="9">
        <v>41</v>
      </c>
      <c r="H176" s="9">
        <f t="shared" si="6"/>
        <v>66.051000000000002</v>
      </c>
    </row>
    <row r="177" spans="1:8" x14ac:dyDescent="0.25">
      <c r="A177" s="11" t="s">
        <v>12</v>
      </c>
      <c r="B177" s="3" t="s">
        <v>14</v>
      </c>
      <c r="C177" s="3">
        <v>49415</v>
      </c>
      <c r="D177" s="3">
        <v>12.327</v>
      </c>
      <c r="E177" s="5">
        <v>0.29799999999999999</v>
      </c>
      <c r="F177" s="6">
        <v>0.14899999999999999</v>
      </c>
      <c r="G177" s="9">
        <v>41</v>
      </c>
      <c r="H177" s="9">
        <f t="shared" ref="H177:H208" si="7">SUM(F177*G177)</f>
        <v>6.109</v>
      </c>
    </row>
    <row r="178" spans="1:8" x14ac:dyDescent="0.25">
      <c r="A178" s="11" t="s">
        <v>12</v>
      </c>
      <c r="B178" s="3" t="s">
        <v>14</v>
      </c>
      <c r="C178" s="3">
        <v>49415</v>
      </c>
      <c r="D178" s="3">
        <v>12.329000000000001</v>
      </c>
      <c r="E178" s="5">
        <v>0.30599999999999999</v>
      </c>
      <c r="F178" s="6">
        <v>0.30599999999999999</v>
      </c>
      <c r="G178" s="9">
        <v>41</v>
      </c>
      <c r="H178" s="9">
        <f t="shared" si="7"/>
        <v>12.545999999999999</v>
      </c>
    </row>
    <row r="179" spans="1:8" x14ac:dyDescent="0.25">
      <c r="A179" s="11" t="s">
        <v>12</v>
      </c>
      <c r="B179" s="3" t="s">
        <v>14</v>
      </c>
      <c r="C179" s="3">
        <v>49415</v>
      </c>
      <c r="D179" s="14">
        <v>12.33</v>
      </c>
      <c r="E179" s="5">
        <v>1.1779999999999999</v>
      </c>
      <c r="F179" s="6">
        <v>0.46700000000000003</v>
      </c>
      <c r="G179" s="9">
        <v>41</v>
      </c>
      <c r="H179" s="9">
        <f t="shared" si="7"/>
        <v>19.147000000000002</v>
      </c>
    </row>
    <row r="180" spans="1:8" x14ac:dyDescent="0.25">
      <c r="A180" s="11" t="s">
        <v>12</v>
      </c>
      <c r="B180" s="3" t="s">
        <v>14</v>
      </c>
      <c r="C180" s="3">
        <v>49415</v>
      </c>
      <c r="D180" s="3">
        <v>12.333</v>
      </c>
      <c r="E180" s="5">
        <v>4.4989999999999997</v>
      </c>
      <c r="F180" s="6">
        <v>1.335</v>
      </c>
      <c r="G180" s="9">
        <v>41</v>
      </c>
      <c r="H180" s="9">
        <f t="shared" si="7"/>
        <v>54.734999999999999</v>
      </c>
    </row>
    <row r="181" spans="1:8" x14ac:dyDescent="0.25">
      <c r="A181" s="11" t="s">
        <v>12</v>
      </c>
      <c r="B181" s="3" t="s">
        <v>14</v>
      </c>
      <c r="C181" s="3">
        <v>49415</v>
      </c>
      <c r="D181" s="3">
        <v>14.7</v>
      </c>
      <c r="E181" s="5">
        <v>4.9809999999999999</v>
      </c>
      <c r="F181" s="6">
        <v>1.4690000000000001</v>
      </c>
      <c r="G181" s="9">
        <v>41</v>
      </c>
      <c r="H181" s="9">
        <f t="shared" si="7"/>
        <v>60.229000000000006</v>
      </c>
    </row>
    <row r="182" spans="1:8" x14ac:dyDescent="0.25">
      <c r="A182" s="11" t="s">
        <v>12</v>
      </c>
      <c r="B182" s="3" t="s">
        <v>14</v>
      </c>
      <c r="C182" s="3">
        <v>49415</v>
      </c>
      <c r="D182" s="3">
        <v>15.41</v>
      </c>
      <c r="E182" s="5">
        <v>7.1120000000000001</v>
      </c>
      <c r="F182" s="6">
        <v>5.0629999999999997</v>
      </c>
      <c r="G182" s="9">
        <v>41</v>
      </c>
      <c r="H182" s="9">
        <f t="shared" si="7"/>
        <v>207.583</v>
      </c>
    </row>
    <row r="183" spans="1:8" x14ac:dyDescent="0.25">
      <c r="A183" s="11" t="s">
        <v>12</v>
      </c>
      <c r="B183" s="3" t="s">
        <v>14</v>
      </c>
      <c r="C183" s="3">
        <v>49415</v>
      </c>
      <c r="D183" s="3">
        <v>16.119</v>
      </c>
      <c r="E183" s="6">
        <v>1.28</v>
      </c>
      <c r="F183" s="6">
        <v>1.1359999999999999</v>
      </c>
      <c r="G183" s="9">
        <v>41</v>
      </c>
      <c r="H183" s="9">
        <f t="shared" si="7"/>
        <v>46.575999999999993</v>
      </c>
    </row>
    <row r="184" spans="1:8" x14ac:dyDescent="0.25">
      <c r="A184" s="11" t="s">
        <v>12</v>
      </c>
      <c r="B184" s="3" t="s">
        <v>14</v>
      </c>
      <c r="C184" s="3">
        <v>49415</v>
      </c>
      <c r="D184" s="3">
        <v>16.126000000000001</v>
      </c>
      <c r="E184" s="5">
        <v>3.827</v>
      </c>
      <c r="F184" s="6">
        <v>1.349</v>
      </c>
      <c r="G184" s="9">
        <v>41</v>
      </c>
      <c r="H184" s="9">
        <f t="shared" si="7"/>
        <v>55.308999999999997</v>
      </c>
    </row>
    <row r="185" spans="1:8" x14ac:dyDescent="0.25">
      <c r="A185" s="11" t="s">
        <v>12</v>
      </c>
      <c r="B185" s="3" t="s">
        <v>14</v>
      </c>
      <c r="C185" s="3">
        <v>49415</v>
      </c>
      <c r="D185" s="14">
        <v>18.21</v>
      </c>
      <c r="E185" s="5">
        <v>2.5830000000000002</v>
      </c>
      <c r="F185" s="6">
        <v>0.97399999999999998</v>
      </c>
      <c r="G185" s="9">
        <v>41</v>
      </c>
      <c r="H185" s="9">
        <f t="shared" si="7"/>
        <v>39.933999999999997</v>
      </c>
    </row>
    <row r="186" spans="1:8" x14ac:dyDescent="0.25">
      <c r="A186" s="11" t="s">
        <v>12</v>
      </c>
      <c r="B186" s="3" t="s">
        <v>14</v>
      </c>
      <c r="C186" s="3">
        <v>49415</v>
      </c>
      <c r="D186" s="3">
        <v>19.216000000000001</v>
      </c>
      <c r="E186" s="5">
        <v>4.1509999999999998</v>
      </c>
      <c r="F186" s="6">
        <v>0.436</v>
      </c>
      <c r="G186" s="9">
        <v>41</v>
      </c>
      <c r="H186" s="9">
        <f t="shared" si="7"/>
        <v>17.876000000000001</v>
      </c>
    </row>
    <row r="187" spans="1:8" x14ac:dyDescent="0.25">
      <c r="A187" s="11" t="s">
        <v>12</v>
      </c>
      <c r="B187" s="3" t="s">
        <v>14</v>
      </c>
      <c r="C187" s="3">
        <v>49415</v>
      </c>
      <c r="D187" s="3">
        <v>21.79</v>
      </c>
      <c r="E187" s="5">
        <v>2.5459999999999998</v>
      </c>
      <c r="F187" s="6">
        <v>2.5459999999999998</v>
      </c>
      <c r="G187" s="9">
        <v>41</v>
      </c>
      <c r="H187" s="9">
        <f t="shared" si="7"/>
        <v>104.386</v>
      </c>
    </row>
    <row r="188" spans="1:8" x14ac:dyDescent="0.25">
      <c r="A188" s="11" t="s">
        <v>12</v>
      </c>
      <c r="B188" s="3" t="s">
        <v>14</v>
      </c>
      <c r="C188" s="3">
        <v>49415</v>
      </c>
      <c r="D188" s="13">
        <v>21.8</v>
      </c>
      <c r="E188" s="5">
        <v>4.9459999999999997</v>
      </c>
      <c r="F188" s="6">
        <v>2.2759999999999998</v>
      </c>
      <c r="G188" s="9">
        <v>41</v>
      </c>
      <c r="H188" s="9">
        <f t="shared" si="7"/>
        <v>93.315999999999988</v>
      </c>
    </row>
    <row r="189" spans="1:8" x14ac:dyDescent="0.25">
      <c r="A189" s="11" t="s">
        <v>12</v>
      </c>
      <c r="B189" s="3" t="s">
        <v>14</v>
      </c>
      <c r="C189" s="3">
        <v>49415</v>
      </c>
      <c r="D189" s="13">
        <v>21.8</v>
      </c>
      <c r="E189" s="5">
        <v>4.9459999999999997</v>
      </c>
      <c r="F189" s="6">
        <v>1.7509999999999999</v>
      </c>
      <c r="G189" s="9">
        <v>41</v>
      </c>
      <c r="H189" s="9">
        <f t="shared" si="7"/>
        <v>71.790999999999997</v>
      </c>
    </row>
    <row r="190" spans="1:8" x14ac:dyDescent="0.25">
      <c r="A190" s="11" t="s">
        <v>12</v>
      </c>
      <c r="B190" s="3" t="s">
        <v>14</v>
      </c>
      <c r="C190" s="3">
        <v>49415</v>
      </c>
      <c r="D190" s="3">
        <v>22.45</v>
      </c>
      <c r="E190" s="5">
        <v>11.161</v>
      </c>
      <c r="F190" s="6">
        <v>6.52</v>
      </c>
      <c r="G190" s="9">
        <v>41</v>
      </c>
      <c r="H190" s="9">
        <f t="shared" si="7"/>
        <v>267.32</v>
      </c>
    </row>
    <row r="191" spans="1:8" x14ac:dyDescent="0.25">
      <c r="A191" s="11" t="s">
        <v>12</v>
      </c>
      <c r="B191" s="3" t="s">
        <v>14</v>
      </c>
      <c r="C191" s="3">
        <v>49415</v>
      </c>
      <c r="D191" s="3">
        <v>22.45</v>
      </c>
      <c r="E191" s="5">
        <v>11.161</v>
      </c>
      <c r="F191" s="6">
        <v>4.6260000000000003</v>
      </c>
      <c r="G191" s="9">
        <v>41</v>
      </c>
      <c r="H191" s="9">
        <f t="shared" si="7"/>
        <v>189.66600000000003</v>
      </c>
    </row>
    <row r="192" spans="1:8" x14ac:dyDescent="0.25">
      <c r="A192" s="11" t="s">
        <v>12</v>
      </c>
      <c r="B192" s="3" t="s">
        <v>14</v>
      </c>
      <c r="C192" s="3">
        <v>49415</v>
      </c>
      <c r="D192" s="3">
        <v>22.46</v>
      </c>
      <c r="E192" s="5">
        <v>8.7629999999999999</v>
      </c>
      <c r="F192" s="6">
        <v>4.6909999999999998</v>
      </c>
      <c r="G192" s="9">
        <v>41</v>
      </c>
      <c r="H192" s="9">
        <f t="shared" si="7"/>
        <v>192.33099999999999</v>
      </c>
    </row>
    <row r="193" spans="1:8" x14ac:dyDescent="0.25">
      <c r="A193" s="11" t="s">
        <v>12</v>
      </c>
      <c r="B193" s="3" t="s">
        <v>14</v>
      </c>
      <c r="C193" s="3">
        <v>49415</v>
      </c>
      <c r="D193" s="3">
        <v>22.46</v>
      </c>
      <c r="E193" s="5">
        <v>8.7629999999999999</v>
      </c>
      <c r="F193" s="6">
        <v>3.387</v>
      </c>
      <c r="G193" s="9">
        <v>41</v>
      </c>
      <c r="H193" s="9">
        <f t="shared" si="7"/>
        <v>138.86699999999999</v>
      </c>
    </row>
    <row r="194" spans="1:8" x14ac:dyDescent="0.25">
      <c r="A194" s="11" t="s">
        <v>12</v>
      </c>
      <c r="B194" s="3" t="s">
        <v>14</v>
      </c>
      <c r="C194" s="3">
        <v>49415</v>
      </c>
      <c r="D194" s="3">
        <v>23.38</v>
      </c>
      <c r="E194" s="5">
        <v>6.6310000000000002</v>
      </c>
      <c r="F194" s="6">
        <v>4.2380000000000004</v>
      </c>
      <c r="G194" s="9">
        <v>41</v>
      </c>
      <c r="H194" s="9">
        <f t="shared" si="7"/>
        <v>173.75800000000001</v>
      </c>
    </row>
    <row r="195" spans="1:8" x14ac:dyDescent="0.25">
      <c r="A195" s="11" t="s">
        <v>12</v>
      </c>
      <c r="B195" s="3" t="s">
        <v>14</v>
      </c>
      <c r="C195" s="3">
        <v>49415</v>
      </c>
      <c r="D195" s="3">
        <v>23.39</v>
      </c>
      <c r="E195" s="5">
        <v>6.2949999999999999</v>
      </c>
      <c r="F195" s="6">
        <v>6.2939999999999996</v>
      </c>
      <c r="G195" s="9">
        <v>41</v>
      </c>
      <c r="H195" s="9">
        <f t="shared" si="7"/>
        <v>258.05399999999997</v>
      </c>
    </row>
    <row r="196" spans="1:8" x14ac:dyDescent="0.25">
      <c r="A196" s="11" t="s">
        <v>12</v>
      </c>
      <c r="B196" s="3" t="s">
        <v>14</v>
      </c>
      <c r="C196" s="3">
        <v>49415</v>
      </c>
      <c r="D196" s="3">
        <v>23.81</v>
      </c>
      <c r="E196" s="6">
        <v>3.57</v>
      </c>
      <c r="F196" s="6">
        <v>1.2290000000000001</v>
      </c>
      <c r="G196" s="9">
        <v>41</v>
      </c>
      <c r="H196" s="9">
        <f t="shared" si="7"/>
        <v>50.389000000000003</v>
      </c>
    </row>
    <row r="197" spans="1:8" x14ac:dyDescent="0.25">
      <c r="A197" s="11" t="s">
        <v>12</v>
      </c>
      <c r="B197" s="3" t="s">
        <v>14</v>
      </c>
      <c r="C197" s="3">
        <v>49415</v>
      </c>
      <c r="D197" s="3">
        <v>25.19</v>
      </c>
      <c r="E197" s="5">
        <v>2.036</v>
      </c>
      <c r="F197" s="6">
        <v>1.71</v>
      </c>
      <c r="G197" s="9">
        <v>41</v>
      </c>
      <c r="H197" s="9">
        <f t="shared" si="7"/>
        <v>70.11</v>
      </c>
    </row>
    <row r="198" spans="1:8" x14ac:dyDescent="0.25">
      <c r="A198" s="11" t="s">
        <v>12</v>
      </c>
      <c r="B198" s="3" t="s">
        <v>14</v>
      </c>
      <c r="C198" s="3">
        <v>49415</v>
      </c>
      <c r="D198" s="3">
        <v>26.199000000000002</v>
      </c>
      <c r="E198" s="5">
        <v>2.5009999999999999</v>
      </c>
      <c r="F198" s="6">
        <v>2.278</v>
      </c>
      <c r="G198" s="9">
        <v>41</v>
      </c>
      <c r="H198" s="9">
        <f t="shared" si="7"/>
        <v>93.397999999999996</v>
      </c>
    </row>
    <row r="199" spans="1:8" x14ac:dyDescent="0.25">
      <c r="A199" s="11" t="s">
        <v>12</v>
      </c>
      <c r="B199" s="3" t="s">
        <v>14</v>
      </c>
      <c r="C199" s="3">
        <v>49415</v>
      </c>
      <c r="D199" s="3">
        <v>28.23</v>
      </c>
      <c r="E199" s="5">
        <v>4.3049999999999997</v>
      </c>
      <c r="F199" s="6">
        <v>0.44</v>
      </c>
      <c r="G199" s="9">
        <v>41</v>
      </c>
      <c r="H199" s="9">
        <f t="shared" si="7"/>
        <v>18.04</v>
      </c>
    </row>
    <row r="200" spans="1:8" x14ac:dyDescent="0.25">
      <c r="A200" s="11" t="s">
        <v>12</v>
      </c>
      <c r="B200" s="3" t="s">
        <v>14</v>
      </c>
      <c r="C200" s="3">
        <v>49415</v>
      </c>
      <c r="D200" s="3">
        <v>31.63</v>
      </c>
      <c r="E200" s="6">
        <v>4.3899999999999997</v>
      </c>
      <c r="F200" s="6">
        <v>1.56</v>
      </c>
      <c r="G200" s="9">
        <v>41</v>
      </c>
      <c r="H200" s="9">
        <f t="shared" si="7"/>
        <v>63.96</v>
      </c>
    </row>
    <row r="201" spans="1:8" x14ac:dyDescent="0.25">
      <c r="A201" s="11" t="s">
        <v>12</v>
      </c>
      <c r="B201" s="3" t="s">
        <v>14</v>
      </c>
      <c r="C201" s="3">
        <v>49415</v>
      </c>
      <c r="D201" s="3">
        <v>32.36</v>
      </c>
      <c r="E201" s="5">
        <v>3.5390000000000001</v>
      </c>
      <c r="F201" s="6">
        <v>3.536</v>
      </c>
      <c r="G201" s="9">
        <v>41</v>
      </c>
      <c r="H201" s="9">
        <f t="shared" si="7"/>
        <v>144.976</v>
      </c>
    </row>
    <row r="202" spans="1:8" x14ac:dyDescent="0.25">
      <c r="A202" s="11" t="s">
        <v>12</v>
      </c>
      <c r="B202" s="3" t="s">
        <v>14</v>
      </c>
      <c r="C202" s="3">
        <v>49415</v>
      </c>
      <c r="D202" s="3">
        <v>32.86</v>
      </c>
      <c r="E202" s="5">
        <v>7.0730000000000004</v>
      </c>
      <c r="F202" s="6">
        <v>1.962</v>
      </c>
      <c r="G202" s="9">
        <v>41</v>
      </c>
      <c r="H202" s="9">
        <f t="shared" si="7"/>
        <v>80.441999999999993</v>
      </c>
    </row>
    <row r="203" spans="1:8" x14ac:dyDescent="0.25">
      <c r="A203" s="11" t="s">
        <v>12</v>
      </c>
      <c r="B203" s="3" t="s">
        <v>14</v>
      </c>
      <c r="C203" s="3">
        <v>49415</v>
      </c>
      <c r="D203" s="3">
        <v>32.86</v>
      </c>
      <c r="E203" s="5">
        <v>7.0730000000000004</v>
      </c>
      <c r="F203" s="6">
        <v>1.542</v>
      </c>
      <c r="G203" s="9">
        <v>41</v>
      </c>
      <c r="H203" s="9">
        <f t="shared" si="7"/>
        <v>63.222000000000001</v>
      </c>
    </row>
    <row r="204" spans="1:8" x14ac:dyDescent="0.25">
      <c r="A204" s="11" t="s">
        <v>12</v>
      </c>
      <c r="B204" s="3" t="s">
        <v>14</v>
      </c>
      <c r="C204" s="3">
        <v>49415</v>
      </c>
      <c r="D204" s="3">
        <v>32.231000000000002</v>
      </c>
      <c r="E204" s="5">
        <v>5.117</v>
      </c>
      <c r="F204" s="6">
        <v>3.6669999999999998</v>
      </c>
      <c r="G204" s="9">
        <v>41</v>
      </c>
      <c r="H204" s="9">
        <f t="shared" si="7"/>
        <v>150.34699999999998</v>
      </c>
    </row>
    <row r="205" spans="1:8" x14ac:dyDescent="0.25">
      <c r="A205" s="11" t="s">
        <v>12</v>
      </c>
      <c r="B205" s="3" t="s">
        <v>14</v>
      </c>
      <c r="C205" s="3">
        <v>49415</v>
      </c>
      <c r="D205" s="3">
        <v>34.64</v>
      </c>
      <c r="E205" s="5">
        <v>6.3460000000000001</v>
      </c>
      <c r="F205" s="6">
        <v>4.5250000000000004</v>
      </c>
      <c r="G205" s="9">
        <v>41</v>
      </c>
      <c r="H205" s="9">
        <f t="shared" si="7"/>
        <v>185.52500000000001</v>
      </c>
    </row>
    <row r="206" spans="1:8" x14ac:dyDescent="0.25">
      <c r="A206" s="11" t="s">
        <v>12</v>
      </c>
      <c r="B206" s="3" t="s">
        <v>14</v>
      </c>
      <c r="C206" s="3">
        <v>49415</v>
      </c>
      <c r="D206" s="3">
        <v>34.64</v>
      </c>
      <c r="E206" s="5">
        <v>6.3460000000000001</v>
      </c>
      <c r="F206" s="6">
        <v>0.33400000000000002</v>
      </c>
      <c r="G206" s="9">
        <v>41</v>
      </c>
      <c r="H206" s="9">
        <f t="shared" si="7"/>
        <v>13.694000000000001</v>
      </c>
    </row>
    <row r="207" spans="1:8" x14ac:dyDescent="0.25">
      <c r="A207" s="11" t="s">
        <v>12</v>
      </c>
      <c r="B207" s="3" t="s">
        <v>14</v>
      </c>
      <c r="C207" s="3">
        <v>49415</v>
      </c>
      <c r="D207" s="3">
        <v>35.58</v>
      </c>
      <c r="E207" s="6">
        <v>4.72</v>
      </c>
      <c r="F207" s="6">
        <v>4.6580000000000004</v>
      </c>
      <c r="G207" s="9">
        <v>41</v>
      </c>
      <c r="H207" s="9">
        <f t="shared" si="7"/>
        <v>190.97800000000001</v>
      </c>
    </row>
    <row r="208" spans="1:8" x14ac:dyDescent="0.25">
      <c r="A208" s="11" t="s">
        <v>12</v>
      </c>
      <c r="B208" s="3" t="s">
        <v>14</v>
      </c>
      <c r="C208" s="3">
        <v>49415</v>
      </c>
      <c r="D208" s="3">
        <v>36.58</v>
      </c>
      <c r="E208" s="5">
        <v>8.3450000000000006</v>
      </c>
      <c r="F208" s="6">
        <v>4.6959999999999997</v>
      </c>
      <c r="G208" s="9">
        <v>41</v>
      </c>
      <c r="H208" s="9">
        <f t="shared" si="7"/>
        <v>192.536</v>
      </c>
    </row>
    <row r="209" spans="1:8" x14ac:dyDescent="0.25">
      <c r="A209" s="11" t="s">
        <v>12</v>
      </c>
      <c r="B209" s="3" t="s">
        <v>14</v>
      </c>
      <c r="C209" s="3">
        <v>49415</v>
      </c>
      <c r="D209" s="3">
        <v>37.58</v>
      </c>
      <c r="E209" s="5">
        <v>1.9430000000000001</v>
      </c>
      <c r="F209" s="6">
        <v>1.3420000000000001</v>
      </c>
      <c r="G209" s="9">
        <v>41</v>
      </c>
      <c r="H209" s="9">
        <f t="shared" ref="H209:H240" si="8">SUM(F209*G209)</f>
        <v>55.022000000000006</v>
      </c>
    </row>
    <row r="210" spans="1:8" x14ac:dyDescent="0.25">
      <c r="A210" s="11" t="s">
        <v>12</v>
      </c>
      <c r="B210" s="3" t="s">
        <v>14</v>
      </c>
      <c r="C210" s="3">
        <v>49415</v>
      </c>
      <c r="D210" s="3">
        <v>37.341999999999999</v>
      </c>
      <c r="E210" s="5">
        <v>4.5960000000000001</v>
      </c>
      <c r="F210" s="6">
        <v>2.3220000000000001</v>
      </c>
      <c r="G210" s="9">
        <v>41</v>
      </c>
      <c r="H210" s="9">
        <f t="shared" si="8"/>
        <v>95.201999999999998</v>
      </c>
    </row>
    <row r="211" spans="1:8" x14ac:dyDescent="0.25">
      <c r="A211" s="11" t="s">
        <v>12</v>
      </c>
      <c r="B211" s="3" t="s">
        <v>14</v>
      </c>
      <c r="C211" s="3">
        <v>49415</v>
      </c>
      <c r="D211" s="3">
        <v>79.355999999999995</v>
      </c>
      <c r="E211" s="5">
        <v>0.32900000000000001</v>
      </c>
      <c r="F211" s="6">
        <v>0.32900000000000001</v>
      </c>
      <c r="G211" s="9">
        <v>41</v>
      </c>
      <c r="H211" s="9">
        <f t="shared" si="8"/>
        <v>13.489000000000001</v>
      </c>
    </row>
    <row r="212" spans="1:8" x14ac:dyDescent="0.25">
      <c r="A212" s="11" t="s">
        <v>12</v>
      </c>
      <c r="B212" s="3" t="s">
        <v>14</v>
      </c>
      <c r="C212" s="3">
        <v>49415</v>
      </c>
      <c r="D212" s="3">
        <v>80.760000000000005</v>
      </c>
      <c r="E212" s="5">
        <v>8.2029999999999994</v>
      </c>
      <c r="F212" s="6">
        <v>7.4480000000000004</v>
      </c>
      <c r="G212" s="9">
        <v>41</v>
      </c>
      <c r="H212" s="9">
        <f t="shared" si="8"/>
        <v>305.36799999999999</v>
      </c>
    </row>
    <row r="213" spans="1:8" x14ac:dyDescent="0.25">
      <c r="A213" s="11" t="s">
        <v>12</v>
      </c>
      <c r="B213" s="3" t="s">
        <v>14</v>
      </c>
      <c r="C213" s="3">
        <v>49415</v>
      </c>
      <c r="D213" s="3">
        <v>80.355999999999995</v>
      </c>
      <c r="E213" s="5">
        <v>2.052</v>
      </c>
      <c r="F213" s="6">
        <v>0.157</v>
      </c>
      <c r="G213" s="9">
        <v>41</v>
      </c>
      <c r="H213" s="9">
        <f t="shared" si="8"/>
        <v>6.4370000000000003</v>
      </c>
    </row>
    <row r="214" spans="1:8" x14ac:dyDescent="0.25">
      <c r="A214" s="11" t="s">
        <v>12</v>
      </c>
      <c r="B214" s="3" t="s">
        <v>14</v>
      </c>
      <c r="C214" s="3">
        <v>49415</v>
      </c>
      <c r="D214" s="3">
        <v>81.272000000000006</v>
      </c>
      <c r="E214" s="6">
        <v>5.31</v>
      </c>
      <c r="F214" s="6">
        <v>1.7110000000000001</v>
      </c>
      <c r="G214" s="9">
        <v>41</v>
      </c>
      <c r="H214" s="9">
        <f t="shared" si="8"/>
        <v>70.150999999999996</v>
      </c>
    </row>
    <row r="215" spans="1:8" x14ac:dyDescent="0.25">
      <c r="A215" s="11" t="s">
        <v>12</v>
      </c>
      <c r="B215" s="3" t="s">
        <v>14</v>
      </c>
      <c r="C215" s="3">
        <v>49415</v>
      </c>
      <c r="D215" s="3">
        <v>86.265000000000001</v>
      </c>
      <c r="E215" s="5">
        <v>4.508</v>
      </c>
      <c r="F215" s="6">
        <v>3.6360000000000001</v>
      </c>
      <c r="G215" s="9">
        <v>41</v>
      </c>
      <c r="H215" s="9">
        <f t="shared" si="8"/>
        <v>149.07599999999999</v>
      </c>
    </row>
    <row r="216" spans="1:8" x14ac:dyDescent="0.25">
      <c r="A216" s="11" t="s">
        <v>12</v>
      </c>
      <c r="B216" s="3" t="s">
        <v>14</v>
      </c>
      <c r="C216" s="3">
        <v>49415</v>
      </c>
      <c r="D216" s="3">
        <v>87.203999999999994</v>
      </c>
      <c r="E216" s="5">
        <v>4.9969999999999999</v>
      </c>
      <c r="F216" s="6">
        <v>1.492</v>
      </c>
      <c r="G216" s="9">
        <v>41</v>
      </c>
      <c r="H216" s="9">
        <f t="shared" si="8"/>
        <v>61.171999999999997</v>
      </c>
    </row>
    <row r="217" spans="1:8" x14ac:dyDescent="0.25">
      <c r="A217" s="11" t="s">
        <v>12</v>
      </c>
      <c r="B217" s="3" t="s">
        <v>14</v>
      </c>
      <c r="C217" s="3">
        <v>49415</v>
      </c>
      <c r="D217" s="14">
        <v>87.3</v>
      </c>
      <c r="E217" s="5">
        <v>2.0339999999999998</v>
      </c>
      <c r="F217" s="6">
        <v>1.5840000000000001</v>
      </c>
      <c r="G217" s="9">
        <v>41</v>
      </c>
      <c r="H217" s="9">
        <f t="shared" si="8"/>
        <v>64.944000000000003</v>
      </c>
    </row>
    <row r="218" spans="1:8" x14ac:dyDescent="0.25">
      <c r="A218" s="11" t="s">
        <v>12</v>
      </c>
      <c r="B218" s="3" t="s">
        <v>14</v>
      </c>
      <c r="C218" s="3">
        <v>49415</v>
      </c>
      <c r="D218" s="3">
        <v>89.265000000000001</v>
      </c>
      <c r="E218" s="6">
        <v>2.09</v>
      </c>
      <c r="F218" s="6">
        <v>0.93600000000000005</v>
      </c>
      <c r="G218" s="9">
        <v>41</v>
      </c>
      <c r="H218" s="9">
        <f t="shared" si="8"/>
        <v>38.376000000000005</v>
      </c>
    </row>
    <row r="219" spans="1:8" x14ac:dyDescent="0.25">
      <c r="A219" s="11" t="s">
        <v>12</v>
      </c>
      <c r="B219" s="3" t="s">
        <v>14</v>
      </c>
      <c r="C219" s="3">
        <v>49415</v>
      </c>
      <c r="D219" s="14">
        <v>90.27</v>
      </c>
      <c r="E219" s="5">
        <v>5.4710000000000001</v>
      </c>
      <c r="F219" s="6">
        <v>4.1399999999999997</v>
      </c>
      <c r="G219" s="9">
        <v>41</v>
      </c>
      <c r="H219" s="9">
        <f t="shared" si="8"/>
        <v>169.73999999999998</v>
      </c>
    </row>
    <row r="220" spans="1:8" x14ac:dyDescent="0.25">
      <c r="A220" s="11" t="s">
        <v>12</v>
      </c>
      <c r="B220" s="3" t="s">
        <v>14</v>
      </c>
      <c r="C220" s="3">
        <v>49415</v>
      </c>
      <c r="D220" s="3">
        <v>92.82</v>
      </c>
      <c r="E220" s="5">
        <v>9.7810000000000006</v>
      </c>
      <c r="F220" s="6">
        <v>0.318</v>
      </c>
      <c r="G220" s="9">
        <v>41</v>
      </c>
      <c r="H220" s="9">
        <f t="shared" si="8"/>
        <v>13.038</v>
      </c>
    </row>
    <row r="221" spans="1:8" x14ac:dyDescent="0.25">
      <c r="A221" s="11" t="s">
        <v>12</v>
      </c>
      <c r="B221" s="3" t="s">
        <v>14</v>
      </c>
      <c r="C221" s="3">
        <v>49415</v>
      </c>
      <c r="D221" s="3">
        <v>92.82</v>
      </c>
      <c r="E221" s="5">
        <v>9.7810000000000006</v>
      </c>
      <c r="F221" s="6">
        <v>0.91600000000000004</v>
      </c>
      <c r="G221" s="9">
        <v>41</v>
      </c>
      <c r="H221" s="9">
        <f t="shared" si="8"/>
        <v>37.556000000000004</v>
      </c>
    </row>
    <row r="222" spans="1:8" x14ac:dyDescent="0.25">
      <c r="A222" s="11" t="s">
        <v>12</v>
      </c>
      <c r="B222" s="3" t="s">
        <v>14</v>
      </c>
      <c r="C222" s="3">
        <v>49415</v>
      </c>
      <c r="D222" s="14">
        <v>92.39</v>
      </c>
      <c r="E222" s="5">
        <v>4.1239999999999997</v>
      </c>
      <c r="F222" s="6">
        <v>1.75</v>
      </c>
      <c r="G222" s="9">
        <v>41</v>
      </c>
      <c r="H222" s="9">
        <f t="shared" si="8"/>
        <v>71.75</v>
      </c>
    </row>
    <row r="223" spans="1:8" x14ac:dyDescent="0.25">
      <c r="A223" s="11" t="s">
        <v>12</v>
      </c>
      <c r="B223" s="3" t="s">
        <v>14</v>
      </c>
      <c r="C223" s="3">
        <v>49415</v>
      </c>
      <c r="D223" s="14">
        <v>93.39</v>
      </c>
      <c r="E223" s="5">
        <v>1.294</v>
      </c>
      <c r="F223" s="6">
        <v>0.159</v>
      </c>
      <c r="G223" s="9">
        <v>41</v>
      </c>
      <c r="H223" s="9">
        <f t="shared" si="8"/>
        <v>6.5190000000000001</v>
      </c>
    </row>
    <row r="224" spans="1:8" x14ac:dyDescent="0.25">
      <c r="A224" s="11" t="s">
        <v>12</v>
      </c>
      <c r="B224" s="3" t="s">
        <v>14</v>
      </c>
      <c r="C224" s="3">
        <v>49415</v>
      </c>
      <c r="D224" s="3">
        <v>93.454999999999998</v>
      </c>
      <c r="E224" s="5">
        <v>4.6639999999999997</v>
      </c>
      <c r="F224" s="6">
        <v>2.633</v>
      </c>
      <c r="G224" s="9">
        <v>41</v>
      </c>
      <c r="H224" s="9">
        <f t="shared" si="8"/>
        <v>107.953</v>
      </c>
    </row>
    <row r="225" spans="1:8" x14ac:dyDescent="0.25">
      <c r="A225" s="11" t="s">
        <v>12</v>
      </c>
      <c r="B225" s="3" t="s">
        <v>14</v>
      </c>
      <c r="C225" s="3">
        <v>49415</v>
      </c>
      <c r="D225" s="3">
        <v>99.89</v>
      </c>
      <c r="E225" s="5">
        <v>7.9779999999999998</v>
      </c>
      <c r="F225" s="6">
        <v>5.7060000000000004</v>
      </c>
      <c r="G225" s="9">
        <v>41</v>
      </c>
      <c r="H225" s="9">
        <f t="shared" si="8"/>
        <v>233.94600000000003</v>
      </c>
    </row>
    <row r="226" spans="1:8" x14ac:dyDescent="0.25">
      <c r="A226" s="11" t="s">
        <v>12</v>
      </c>
      <c r="B226" s="3" t="s">
        <v>14</v>
      </c>
      <c r="C226" s="3">
        <v>49415</v>
      </c>
      <c r="D226" s="3">
        <v>99.423000000000002</v>
      </c>
      <c r="E226" s="5">
        <v>1.2589999999999999</v>
      </c>
      <c r="F226" s="6">
        <v>0.82899999999999996</v>
      </c>
      <c r="G226" s="9">
        <v>41</v>
      </c>
      <c r="H226" s="9">
        <f t="shared" si="8"/>
        <v>33.988999999999997</v>
      </c>
    </row>
    <row r="227" spans="1:8" x14ac:dyDescent="0.25">
      <c r="A227" s="11" t="s">
        <v>12</v>
      </c>
      <c r="B227" s="3" t="s">
        <v>14</v>
      </c>
      <c r="C227" s="3">
        <v>49415</v>
      </c>
      <c r="D227" s="14">
        <v>100.43</v>
      </c>
      <c r="E227" s="5">
        <v>5.234</v>
      </c>
      <c r="F227" s="6">
        <v>5.234</v>
      </c>
      <c r="G227" s="9">
        <v>41</v>
      </c>
      <c r="H227" s="9">
        <f t="shared" si="8"/>
        <v>214.59399999999999</v>
      </c>
    </row>
    <row r="228" spans="1:8" x14ac:dyDescent="0.25">
      <c r="A228" s="11" t="s">
        <v>12</v>
      </c>
      <c r="B228" s="3" t="s">
        <v>14</v>
      </c>
      <c r="C228" s="3">
        <v>49415</v>
      </c>
      <c r="D228" s="3">
        <v>100.455</v>
      </c>
      <c r="E228" s="5">
        <v>10.624000000000001</v>
      </c>
      <c r="F228" s="6">
        <v>2.5099999999999998</v>
      </c>
      <c r="G228" s="9">
        <v>41</v>
      </c>
      <c r="H228" s="9">
        <f t="shared" si="8"/>
        <v>102.91</v>
      </c>
    </row>
    <row r="229" spans="1:8" x14ac:dyDescent="0.25">
      <c r="A229" s="11" t="s">
        <v>12</v>
      </c>
      <c r="B229" s="3" t="s">
        <v>14</v>
      </c>
      <c r="C229" s="3">
        <v>49415</v>
      </c>
      <c r="D229" s="3">
        <v>100.455</v>
      </c>
      <c r="E229" s="5">
        <v>10.624000000000001</v>
      </c>
      <c r="F229" s="6">
        <v>2.4009999999999998</v>
      </c>
      <c r="G229" s="9">
        <v>41</v>
      </c>
      <c r="H229" s="9">
        <f t="shared" si="8"/>
        <v>98.440999999999988</v>
      </c>
    </row>
    <row r="230" spans="1:8" x14ac:dyDescent="0.25">
      <c r="A230" s="11" t="s">
        <v>12</v>
      </c>
      <c r="B230" s="3" t="s">
        <v>14</v>
      </c>
      <c r="C230" s="3">
        <v>49415</v>
      </c>
      <c r="D230" s="13">
        <v>103.9</v>
      </c>
      <c r="E230" s="5">
        <v>7.2350000000000003</v>
      </c>
      <c r="F230" s="6">
        <v>3.0190000000000001</v>
      </c>
      <c r="G230" s="9">
        <v>41</v>
      </c>
      <c r="H230" s="9">
        <f t="shared" si="8"/>
        <v>123.77900000000001</v>
      </c>
    </row>
    <row r="231" spans="1:8" x14ac:dyDescent="0.25">
      <c r="A231" s="11" t="s">
        <v>12</v>
      </c>
      <c r="B231" s="3" t="s">
        <v>14</v>
      </c>
      <c r="C231" s="3">
        <v>49415</v>
      </c>
      <c r="D231" s="3">
        <v>103.423</v>
      </c>
      <c r="E231" s="5">
        <v>2.456</v>
      </c>
      <c r="F231" s="6">
        <v>1.206</v>
      </c>
      <c r="G231" s="9">
        <v>41</v>
      </c>
      <c r="H231" s="9">
        <f t="shared" si="8"/>
        <v>49.445999999999998</v>
      </c>
    </row>
    <row r="232" spans="1:8" x14ac:dyDescent="0.25">
      <c r="A232" s="11" t="s">
        <v>12</v>
      </c>
      <c r="B232" s="3" t="s">
        <v>14</v>
      </c>
      <c r="C232" s="3">
        <v>49415</v>
      </c>
      <c r="D232" s="3">
        <v>105.122</v>
      </c>
      <c r="E232" s="5">
        <v>3.5590000000000002</v>
      </c>
      <c r="F232" s="6">
        <v>1.427</v>
      </c>
      <c r="G232" s="9">
        <v>41</v>
      </c>
      <c r="H232" s="9">
        <f t="shared" si="8"/>
        <v>58.507000000000005</v>
      </c>
    </row>
    <row r="233" spans="1:8" x14ac:dyDescent="0.25">
      <c r="A233" s="11" t="s">
        <v>12</v>
      </c>
      <c r="B233" s="3" t="s">
        <v>14</v>
      </c>
      <c r="C233" s="3">
        <v>49415</v>
      </c>
      <c r="D233" s="3">
        <v>105.122</v>
      </c>
      <c r="E233" s="5">
        <v>3.5590000000000002</v>
      </c>
      <c r="F233" s="6">
        <v>0.20100000000000001</v>
      </c>
      <c r="G233" s="9">
        <v>41</v>
      </c>
      <c r="H233" s="9">
        <f t="shared" si="8"/>
        <v>8.2409999999999997</v>
      </c>
    </row>
    <row r="234" spans="1:8" x14ac:dyDescent="0.25">
      <c r="A234" s="11" t="s">
        <v>12</v>
      </c>
      <c r="B234" s="3" t="s">
        <v>14</v>
      </c>
      <c r="C234" s="3">
        <v>49415</v>
      </c>
      <c r="D234" s="3">
        <v>105.125</v>
      </c>
      <c r="E234" s="6">
        <v>0.85</v>
      </c>
      <c r="F234" s="6">
        <v>0.77300000000000002</v>
      </c>
      <c r="G234" s="9">
        <v>41</v>
      </c>
      <c r="H234" s="9">
        <f t="shared" si="8"/>
        <v>31.693000000000001</v>
      </c>
    </row>
    <row r="235" spans="1:8" x14ac:dyDescent="0.25">
      <c r="A235" s="11" t="s">
        <v>12</v>
      </c>
      <c r="B235" s="3" t="s">
        <v>14</v>
      </c>
      <c r="C235" s="3">
        <v>49415</v>
      </c>
      <c r="D235" s="3">
        <v>106.92</v>
      </c>
      <c r="E235" s="5">
        <v>3.218</v>
      </c>
      <c r="F235" s="6">
        <v>1.5369999999999999</v>
      </c>
      <c r="G235" s="9">
        <v>41</v>
      </c>
      <c r="H235" s="9">
        <f t="shared" si="8"/>
        <v>63.016999999999996</v>
      </c>
    </row>
    <row r="236" spans="1:8" x14ac:dyDescent="0.25">
      <c r="A236" s="11" t="s">
        <v>12</v>
      </c>
      <c r="B236" s="3" t="s">
        <v>14</v>
      </c>
      <c r="C236" s="3">
        <v>49415</v>
      </c>
      <c r="D236" s="3">
        <v>107.10599999999999</v>
      </c>
      <c r="E236" s="5">
        <v>2.8079999999999998</v>
      </c>
      <c r="F236" s="6">
        <v>0.35799999999999998</v>
      </c>
      <c r="G236" s="9">
        <v>41</v>
      </c>
      <c r="H236" s="9">
        <f t="shared" si="8"/>
        <v>14.677999999999999</v>
      </c>
    </row>
    <row r="237" spans="1:8" x14ac:dyDescent="0.25">
      <c r="A237" s="11" t="s">
        <v>12</v>
      </c>
      <c r="B237" s="3" t="s">
        <v>14</v>
      </c>
      <c r="C237" s="3">
        <v>49415</v>
      </c>
      <c r="D237" s="13">
        <v>108.9</v>
      </c>
      <c r="E237" s="5">
        <v>8.9610000000000003</v>
      </c>
      <c r="F237" s="6">
        <v>8.9290000000000003</v>
      </c>
      <c r="G237" s="9">
        <v>41</v>
      </c>
      <c r="H237" s="9">
        <f t="shared" si="8"/>
        <v>366.089</v>
      </c>
    </row>
    <row r="238" spans="1:8" x14ac:dyDescent="0.25">
      <c r="A238" s="11" t="s">
        <v>12</v>
      </c>
      <c r="B238" s="3" t="s">
        <v>14</v>
      </c>
      <c r="C238" s="3">
        <v>49415</v>
      </c>
      <c r="D238" s="3">
        <v>108.423</v>
      </c>
      <c r="E238" s="5">
        <v>1.8160000000000001</v>
      </c>
      <c r="F238" s="6">
        <v>0.68300000000000005</v>
      </c>
      <c r="G238" s="9">
        <v>41</v>
      </c>
      <c r="H238" s="9">
        <f t="shared" si="8"/>
        <v>28.003000000000004</v>
      </c>
    </row>
    <row r="239" spans="1:8" x14ac:dyDescent="0.25">
      <c r="A239" s="11" t="s">
        <v>12</v>
      </c>
      <c r="B239" s="3" t="s">
        <v>14</v>
      </c>
      <c r="C239" s="3">
        <v>49415</v>
      </c>
      <c r="D239" s="13">
        <v>109.9</v>
      </c>
      <c r="E239" s="5">
        <v>15.349</v>
      </c>
      <c r="F239" s="6">
        <v>9.7029999999999994</v>
      </c>
      <c r="G239" s="9">
        <v>41</v>
      </c>
      <c r="H239" s="9">
        <f t="shared" si="8"/>
        <v>397.82299999999998</v>
      </c>
    </row>
    <row r="240" spans="1:8" x14ac:dyDescent="0.25">
      <c r="A240" s="11" t="s">
        <v>12</v>
      </c>
      <c r="B240" s="3" t="s">
        <v>14</v>
      </c>
      <c r="C240" s="3">
        <v>49415</v>
      </c>
      <c r="D240" s="13">
        <v>109.9</v>
      </c>
      <c r="E240" s="5">
        <v>15.349</v>
      </c>
      <c r="F240" s="6">
        <v>1.06</v>
      </c>
      <c r="G240" s="9">
        <v>41</v>
      </c>
      <c r="H240" s="9">
        <f t="shared" si="8"/>
        <v>43.46</v>
      </c>
    </row>
    <row r="241" spans="1:8" x14ac:dyDescent="0.25">
      <c r="A241" s="11" t="s">
        <v>12</v>
      </c>
      <c r="B241" s="3" t="s">
        <v>14</v>
      </c>
      <c r="C241" s="3">
        <v>49415</v>
      </c>
      <c r="D241" s="3">
        <v>109.423</v>
      </c>
      <c r="E241" s="5">
        <v>2.1309999999999998</v>
      </c>
      <c r="F241" s="6">
        <v>0.51400000000000001</v>
      </c>
      <c r="G241" s="9">
        <v>41</v>
      </c>
      <c r="H241" s="9">
        <f t="shared" ref="H241:H272" si="9">SUM(F241*G241)</f>
        <v>21.074000000000002</v>
      </c>
    </row>
    <row r="242" spans="1:8" x14ac:dyDescent="0.25">
      <c r="A242" s="11" t="s">
        <v>12</v>
      </c>
      <c r="B242" s="3" t="s">
        <v>14</v>
      </c>
      <c r="C242" s="3">
        <v>49415</v>
      </c>
      <c r="D242" s="3">
        <v>110.423</v>
      </c>
      <c r="E242" s="5">
        <v>2.6629999999999998</v>
      </c>
      <c r="F242" s="6">
        <v>0.48499999999999999</v>
      </c>
      <c r="G242" s="9">
        <v>41</v>
      </c>
      <c r="H242" s="9">
        <f t="shared" si="9"/>
        <v>19.884999999999998</v>
      </c>
    </row>
    <row r="243" spans="1:8" x14ac:dyDescent="0.25">
      <c r="A243" s="11" t="s">
        <v>12</v>
      </c>
      <c r="B243" s="3" t="s">
        <v>14</v>
      </c>
      <c r="C243" s="3">
        <v>49415</v>
      </c>
      <c r="D243" s="3">
        <v>111.423</v>
      </c>
      <c r="E243" s="5">
        <v>4.6539999999999999</v>
      </c>
      <c r="F243" s="6">
        <v>4.0780000000000003</v>
      </c>
      <c r="G243" s="9">
        <v>41</v>
      </c>
      <c r="H243" s="9">
        <f t="shared" si="9"/>
        <v>167.19800000000001</v>
      </c>
    </row>
    <row r="244" spans="1:8" x14ac:dyDescent="0.25">
      <c r="A244" s="11" t="s">
        <v>12</v>
      </c>
      <c r="B244" s="3" t="s">
        <v>14</v>
      </c>
      <c r="C244" s="3">
        <v>49415</v>
      </c>
      <c r="D244" s="3">
        <v>114.92</v>
      </c>
      <c r="E244" s="5">
        <v>5.806</v>
      </c>
      <c r="F244" s="6">
        <v>3.4740000000000002</v>
      </c>
      <c r="G244" s="9">
        <v>41</v>
      </c>
      <c r="H244" s="9">
        <f t="shared" si="9"/>
        <v>142.434</v>
      </c>
    </row>
    <row r="245" spans="1:8" x14ac:dyDescent="0.25">
      <c r="A245" s="11" t="s">
        <v>12</v>
      </c>
      <c r="B245" s="3" t="s">
        <v>14</v>
      </c>
      <c r="C245" s="3">
        <v>49415</v>
      </c>
      <c r="D245" s="3">
        <v>115.92</v>
      </c>
      <c r="E245" s="5">
        <v>1.347</v>
      </c>
      <c r="F245" s="6">
        <v>0.37</v>
      </c>
      <c r="G245" s="9">
        <v>41</v>
      </c>
      <c r="H245" s="9">
        <f t="shared" si="9"/>
        <v>15.17</v>
      </c>
    </row>
    <row r="246" spans="1:8" x14ac:dyDescent="0.25">
      <c r="A246" s="11" t="s">
        <v>12</v>
      </c>
      <c r="B246" s="3" t="s">
        <v>14</v>
      </c>
      <c r="C246" s="3">
        <v>49415</v>
      </c>
      <c r="D246" s="3">
        <v>115.94</v>
      </c>
      <c r="E246" s="5">
        <v>3.1429999999999998</v>
      </c>
      <c r="F246" s="6">
        <v>3.0129999999999999</v>
      </c>
      <c r="G246" s="9">
        <v>41</v>
      </c>
      <c r="H246" s="9">
        <f t="shared" si="9"/>
        <v>123.533</v>
      </c>
    </row>
    <row r="247" spans="1:8" x14ac:dyDescent="0.25">
      <c r="A247" s="11" t="s">
        <v>12</v>
      </c>
      <c r="B247" s="3" t="s">
        <v>14</v>
      </c>
      <c r="C247" s="3">
        <v>49415</v>
      </c>
      <c r="D247" s="3">
        <v>314.95</v>
      </c>
      <c r="E247" s="5">
        <v>8.1329999999999991</v>
      </c>
      <c r="F247" s="6">
        <v>1.07</v>
      </c>
      <c r="G247" s="9">
        <v>41</v>
      </c>
      <c r="H247" s="9">
        <f t="shared" si="9"/>
        <v>43.870000000000005</v>
      </c>
    </row>
    <row r="248" spans="1:8" x14ac:dyDescent="0.25">
      <c r="A248" s="11" t="s">
        <v>12</v>
      </c>
      <c r="B248" s="3" t="s">
        <v>22</v>
      </c>
      <c r="C248" s="3">
        <v>20314</v>
      </c>
      <c r="D248" s="3">
        <v>1.101</v>
      </c>
      <c r="E248" s="5">
        <v>4.8949999999999996</v>
      </c>
      <c r="F248" s="6">
        <v>1.6879999999999999</v>
      </c>
      <c r="G248" s="9">
        <v>47</v>
      </c>
      <c r="H248" s="9">
        <f t="shared" si="9"/>
        <v>79.335999999999999</v>
      </c>
    </row>
    <row r="249" spans="1:8" x14ac:dyDescent="0.25">
      <c r="A249" s="11" t="s">
        <v>12</v>
      </c>
      <c r="B249" s="3" t="s">
        <v>22</v>
      </c>
      <c r="C249" s="3">
        <v>20314</v>
      </c>
      <c r="D249" s="3">
        <v>4.101</v>
      </c>
      <c r="E249" s="5">
        <v>8.3480000000000008</v>
      </c>
      <c r="F249" s="6">
        <v>7.7560000000000002</v>
      </c>
      <c r="G249" s="9">
        <v>47</v>
      </c>
      <c r="H249" s="9">
        <f t="shared" si="9"/>
        <v>364.53200000000004</v>
      </c>
    </row>
    <row r="250" spans="1:8" x14ac:dyDescent="0.25">
      <c r="A250" s="11" t="s">
        <v>12</v>
      </c>
      <c r="B250" s="3" t="s">
        <v>22</v>
      </c>
      <c r="C250" s="3">
        <v>20314</v>
      </c>
      <c r="D250" s="3">
        <v>5.38</v>
      </c>
      <c r="E250" s="5">
        <v>3.2770000000000001</v>
      </c>
      <c r="F250" s="6">
        <v>1.196</v>
      </c>
      <c r="G250" s="9">
        <v>47</v>
      </c>
      <c r="H250" s="9">
        <f t="shared" si="9"/>
        <v>56.211999999999996</v>
      </c>
    </row>
    <row r="251" spans="1:8" x14ac:dyDescent="0.25">
      <c r="A251" s="11" t="s">
        <v>12</v>
      </c>
      <c r="B251" s="3" t="s">
        <v>22</v>
      </c>
      <c r="C251" s="3">
        <v>20314</v>
      </c>
      <c r="D251" s="3">
        <v>24.100999999999999</v>
      </c>
      <c r="E251" s="6">
        <v>3.75</v>
      </c>
      <c r="F251" s="6">
        <v>0.38200000000000001</v>
      </c>
      <c r="G251" s="9">
        <v>47</v>
      </c>
      <c r="H251" s="9">
        <f t="shared" si="9"/>
        <v>17.954000000000001</v>
      </c>
    </row>
    <row r="252" spans="1:8" x14ac:dyDescent="0.25">
      <c r="A252" s="11" t="s">
        <v>12</v>
      </c>
      <c r="B252" s="3" t="s">
        <v>22</v>
      </c>
      <c r="C252" s="3">
        <v>20314</v>
      </c>
      <c r="D252" s="3">
        <v>25.100999999999999</v>
      </c>
      <c r="E252" s="5">
        <v>3.855</v>
      </c>
      <c r="F252" s="6">
        <v>0.499</v>
      </c>
      <c r="G252" s="9">
        <v>47</v>
      </c>
      <c r="H252" s="9">
        <f t="shared" si="9"/>
        <v>23.452999999999999</v>
      </c>
    </row>
    <row r="253" spans="1:8" x14ac:dyDescent="0.25">
      <c r="A253" s="11" t="s">
        <v>12</v>
      </c>
      <c r="B253" s="3" t="s">
        <v>22</v>
      </c>
      <c r="C253" s="3">
        <v>20314</v>
      </c>
      <c r="D253" s="3">
        <v>26.100999999999999</v>
      </c>
      <c r="E253" s="6">
        <v>1.69</v>
      </c>
      <c r="F253" s="6">
        <v>1.6479999999999999</v>
      </c>
      <c r="G253" s="9">
        <v>47</v>
      </c>
      <c r="H253" s="9">
        <f t="shared" si="9"/>
        <v>77.455999999999989</v>
      </c>
    </row>
    <row r="254" spans="1:8" x14ac:dyDescent="0.25">
      <c r="A254" s="11" t="s">
        <v>12</v>
      </c>
      <c r="B254" s="3" t="s">
        <v>22</v>
      </c>
      <c r="C254" s="3">
        <v>20314</v>
      </c>
      <c r="D254" s="3">
        <v>26.273</v>
      </c>
      <c r="E254" s="5">
        <v>1.6439999999999999</v>
      </c>
      <c r="F254" s="6">
        <v>0.622</v>
      </c>
      <c r="G254" s="9">
        <v>47</v>
      </c>
      <c r="H254" s="9">
        <f t="shared" si="9"/>
        <v>29.233999999999998</v>
      </c>
    </row>
    <row r="255" spans="1:8" x14ac:dyDescent="0.25">
      <c r="A255" s="11" t="s">
        <v>12</v>
      </c>
      <c r="B255" s="3" t="s">
        <v>22</v>
      </c>
      <c r="C255" s="3">
        <v>20314</v>
      </c>
      <c r="D255" s="3">
        <v>27.100999999999999</v>
      </c>
      <c r="E255" s="5">
        <v>3.2989999999999999</v>
      </c>
      <c r="F255" s="6">
        <v>3.2989999999999999</v>
      </c>
      <c r="G255" s="9">
        <v>47</v>
      </c>
      <c r="H255" s="9">
        <f t="shared" si="9"/>
        <v>155.053</v>
      </c>
    </row>
    <row r="256" spans="1:8" x14ac:dyDescent="0.25">
      <c r="A256" s="11" t="s">
        <v>12</v>
      </c>
      <c r="B256" s="3" t="s">
        <v>22</v>
      </c>
      <c r="C256" s="3">
        <v>20314</v>
      </c>
      <c r="D256" s="3">
        <v>27.311</v>
      </c>
      <c r="E256" s="5">
        <v>1.5609999999999999</v>
      </c>
      <c r="F256" s="6">
        <v>0.72699999999999998</v>
      </c>
      <c r="G256" s="9">
        <v>47</v>
      </c>
      <c r="H256" s="9">
        <f t="shared" si="9"/>
        <v>34.168999999999997</v>
      </c>
    </row>
    <row r="257" spans="1:8" x14ac:dyDescent="0.25">
      <c r="A257" s="11" t="s">
        <v>12</v>
      </c>
      <c r="B257" s="3" t="s">
        <v>22</v>
      </c>
      <c r="C257" s="3">
        <v>20314</v>
      </c>
      <c r="D257" s="3">
        <v>28.273</v>
      </c>
      <c r="E257" s="5">
        <v>3.883</v>
      </c>
      <c r="F257" s="6">
        <v>1.944</v>
      </c>
      <c r="G257" s="9">
        <v>47</v>
      </c>
      <c r="H257" s="9">
        <f t="shared" si="9"/>
        <v>91.367999999999995</v>
      </c>
    </row>
    <row r="258" spans="1:8" x14ac:dyDescent="0.25">
      <c r="A258" s="11" t="s">
        <v>12</v>
      </c>
      <c r="B258" s="3" t="s">
        <v>22</v>
      </c>
      <c r="C258" s="3">
        <v>20314</v>
      </c>
      <c r="D258" s="3">
        <v>30.105</v>
      </c>
      <c r="E258" s="5">
        <v>3.726</v>
      </c>
      <c r="F258" s="6">
        <v>1.373</v>
      </c>
      <c r="G258" s="9">
        <v>47</v>
      </c>
      <c r="H258" s="9">
        <f t="shared" si="9"/>
        <v>64.531000000000006</v>
      </c>
    </row>
    <row r="259" spans="1:8" x14ac:dyDescent="0.25">
      <c r="A259" s="11" t="s">
        <v>12</v>
      </c>
      <c r="B259" s="3" t="s">
        <v>22</v>
      </c>
      <c r="C259" s="3">
        <v>20314</v>
      </c>
      <c r="D259" s="3">
        <v>32.100999999999999</v>
      </c>
      <c r="E259" s="5">
        <v>4.976</v>
      </c>
      <c r="F259" s="6">
        <v>4.8879999999999999</v>
      </c>
      <c r="G259" s="9">
        <v>47</v>
      </c>
      <c r="H259" s="9">
        <f t="shared" si="9"/>
        <v>229.73599999999999</v>
      </c>
    </row>
    <row r="260" spans="1:8" x14ac:dyDescent="0.25">
      <c r="A260" s="11" t="s">
        <v>12</v>
      </c>
      <c r="B260" s="3" t="s">
        <v>22</v>
      </c>
      <c r="C260" s="3">
        <v>20314</v>
      </c>
      <c r="D260" s="3">
        <v>32.101999999999997</v>
      </c>
      <c r="E260" s="6">
        <v>5.05</v>
      </c>
      <c r="F260" s="6">
        <v>5.05</v>
      </c>
      <c r="G260" s="9">
        <v>47</v>
      </c>
      <c r="H260" s="9">
        <f t="shared" si="9"/>
        <v>237.35</v>
      </c>
    </row>
    <row r="261" spans="1:8" x14ac:dyDescent="0.25">
      <c r="A261" s="11" t="s">
        <v>12</v>
      </c>
      <c r="B261" s="3" t="s">
        <v>22</v>
      </c>
      <c r="C261" s="3">
        <v>20314</v>
      </c>
      <c r="D261" s="3">
        <v>32.103000000000002</v>
      </c>
      <c r="E261" s="5">
        <v>1.3240000000000001</v>
      </c>
      <c r="F261" s="6">
        <v>0.18</v>
      </c>
      <c r="G261" s="9">
        <v>47</v>
      </c>
      <c r="H261" s="9">
        <f t="shared" si="9"/>
        <v>8.4599999999999991</v>
      </c>
    </row>
    <row r="262" spans="1:8" x14ac:dyDescent="0.25">
      <c r="A262" s="11" t="s">
        <v>12</v>
      </c>
      <c r="B262" s="3" t="s">
        <v>22</v>
      </c>
      <c r="C262" s="3">
        <v>20314</v>
      </c>
      <c r="D262" s="3">
        <v>32.337000000000003</v>
      </c>
      <c r="E262" s="5">
        <v>4.0220000000000002</v>
      </c>
      <c r="F262" s="6">
        <v>3.6659999999999999</v>
      </c>
      <c r="G262" s="9">
        <v>47</v>
      </c>
      <c r="H262" s="9">
        <f t="shared" si="9"/>
        <v>172.30199999999999</v>
      </c>
    </row>
    <row r="263" spans="1:8" x14ac:dyDescent="0.25">
      <c r="A263" s="11" t="s">
        <v>12</v>
      </c>
      <c r="B263" s="3" t="s">
        <v>22</v>
      </c>
      <c r="C263" s="3">
        <v>20314</v>
      </c>
      <c r="D263" s="3">
        <v>38.100999999999999</v>
      </c>
      <c r="E263" s="5">
        <v>2.1429999999999998</v>
      </c>
      <c r="F263" s="6">
        <v>0.68300000000000005</v>
      </c>
      <c r="G263" s="9">
        <v>47</v>
      </c>
      <c r="H263" s="9">
        <f t="shared" si="9"/>
        <v>32.100999999999999</v>
      </c>
    </row>
    <row r="264" spans="1:8" x14ac:dyDescent="0.25">
      <c r="A264" s="11" t="s">
        <v>12</v>
      </c>
      <c r="B264" s="3" t="s">
        <v>22</v>
      </c>
      <c r="C264" s="3">
        <v>20314</v>
      </c>
      <c r="D264" s="3">
        <v>38.334000000000003</v>
      </c>
      <c r="E264" s="5">
        <v>2.222</v>
      </c>
      <c r="F264" s="6">
        <v>2.2120000000000002</v>
      </c>
      <c r="G264" s="9">
        <v>47</v>
      </c>
      <c r="H264" s="9">
        <f t="shared" si="9"/>
        <v>103.96400000000001</v>
      </c>
    </row>
    <row r="265" spans="1:8" x14ac:dyDescent="0.25">
      <c r="A265" s="11" t="s">
        <v>12</v>
      </c>
      <c r="B265" s="3" t="s">
        <v>22</v>
      </c>
      <c r="C265" s="3">
        <v>20314</v>
      </c>
      <c r="D265" s="3">
        <v>39.100999999999999</v>
      </c>
      <c r="E265" s="5">
        <v>3.9809999999999999</v>
      </c>
      <c r="F265" s="6">
        <v>3.9809999999999999</v>
      </c>
      <c r="G265" s="9">
        <v>47</v>
      </c>
      <c r="H265" s="9">
        <f t="shared" si="9"/>
        <v>187.107</v>
      </c>
    </row>
    <row r="266" spans="1:8" x14ac:dyDescent="0.25">
      <c r="A266" s="11" t="s">
        <v>12</v>
      </c>
      <c r="B266" s="3" t="s">
        <v>22</v>
      </c>
      <c r="C266" s="3">
        <v>20314</v>
      </c>
      <c r="D266" s="3">
        <v>39.334000000000003</v>
      </c>
      <c r="E266" s="6">
        <v>2.65</v>
      </c>
      <c r="F266" s="6">
        <v>2.1930000000000001</v>
      </c>
      <c r="G266" s="9">
        <v>47</v>
      </c>
      <c r="H266" s="9">
        <f t="shared" si="9"/>
        <v>103.071</v>
      </c>
    </row>
    <row r="267" spans="1:8" x14ac:dyDescent="0.25">
      <c r="A267" s="11" t="s">
        <v>12</v>
      </c>
      <c r="B267" s="3" t="s">
        <v>22</v>
      </c>
      <c r="C267" s="3">
        <v>20314</v>
      </c>
      <c r="D267" s="3">
        <v>41.100999999999999</v>
      </c>
      <c r="E267" s="5">
        <v>4.9809999999999999</v>
      </c>
      <c r="F267" s="6">
        <v>4.9119999999999999</v>
      </c>
      <c r="G267" s="9">
        <v>47</v>
      </c>
      <c r="H267" s="9">
        <f t="shared" si="9"/>
        <v>230.864</v>
      </c>
    </row>
    <row r="268" spans="1:8" x14ac:dyDescent="0.25">
      <c r="A268" s="11" t="s">
        <v>12</v>
      </c>
      <c r="B268" s="3" t="s">
        <v>22</v>
      </c>
      <c r="C268" s="3">
        <v>20314</v>
      </c>
      <c r="D268" s="3">
        <v>41.337000000000003</v>
      </c>
      <c r="E268" s="5">
        <v>5.6630000000000003</v>
      </c>
      <c r="F268" s="6">
        <v>0.158</v>
      </c>
      <c r="G268" s="9">
        <v>47</v>
      </c>
      <c r="H268" s="9">
        <f t="shared" si="9"/>
        <v>7.4260000000000002</v>
      </c>
    </row>
    <row r="269" spans="1:8" x14ac:dyDescent="0.25">
      <c r="A269" s="11" t="s">
        <v>12</v>
      </c>
      <c r="B269" s="3" t="s">
        <v>22</v>
      </c>
      <c r="C269" s="3">
        <v>20314</v>
      </c>
      <c r="D269" s="3">
        <v>41.337000000000003</v>
      </c>
      <c r="E269" s="5">
        <v>5.6630000000000003</v>
      </c>
      <c r="F269" s="6">
        <v>2.5939999999999999</v>
      </c>
      <c r="G269" s="9">
        <v>47</v>
      </c>
      <c r="H269" s="9">
        <f t="shared" si="9"/>
        <v>121.91799999999999</v>
      </c>
    </row>
    <row r="270" spans="1:8" x14ac:dyDescent="0.25">
      <c r="A270" s="11" t="s">
        <v>12</v>
      </c>
      <c r="B270" s="3" t="s">
        <v>22</v>
      </c>
      <c r="C270" s="3">
        <v>20314</v>
      </c>
      <c r="D270" s="3">
        <v>41.337000000000003</v>
      </c>
      <c r="E270" s="5">
        <v>5.6630000000000003</v>
      </c>
      <c r="F270" s="6">
        <v>2.4060000000000001</v>
      </c>
      <c r="G270" s="9">
        <v>47</v>
      </c>
      <c r="H270" s="9">
        <f t="shared" si="9"/>
        <v>113.08200000000001</v>
      </c>
    </row>
    <row r="271" spans="1:8" x14ac:dyDescent="0.25">
      <c r="A271" s="11" t="s">
        <v>12</v>
      </c>
      <c r="B271" s="3" t="s">
        <v>22</v>
      </c>
      <c r="C271" s="3">
        <v>20314</v>
      </c>
      <c r="D271" s="3">
        <v>42.100999999999999</v>
      </c>
      <c r="E271" s="5">
        <v>5.0880000000000001</v>
      </c>
      <c r="F271" s="6">
        <v>5.0350000000000001</v>
      </c>
      <c r="G271" s="9">
        <v>47</v>
      </c>
      <c r="H271" s="9">
        <f t="shared" si="9"/>
        <v>236.64500000000001</v>
      </c>
    </row>
    <row r="272" spans="1:8" x14ac:dyDescent="0.25">
      <c r="A272" s="11" t="s">
        <v>12</v>
      </c>
      <c r="B272" s="3" t="s">
        <v>22</v>
      </c>
      <c r="C272" s="3">
        <v>20314</v>
      </c>
      <c r="D272" s="3">
        <v>43.103000000000002</v>
      </c>
      <c r="E272" s="5">
        <v>5.2089999999999996</v>
      </c>
      <c r="F272" s="6">
        <v>0.68</v>
      </c>
      <c r="G272" s="9">
        <v>47</v>
      </c>
      <c r="H272" s="9">
        <f t="shared" si="9"/>
        <v>31.96</v>
      </c>
    </row>
    <row r="273" spans="1:8" x14ac:dyDescent="0.25">
      <c r="A273" s="11" t="s">
        <v>12</v>
      </c>
      <c r="B273" s="3" t="s">
        <v>22</v>
      </c>
      <c r="C273" s="3">
        <v>20314</v>
      </c>
      <c r="D273" s="3">
        <v>55.48</v>
      </c>
      <c r="E273" s="5">
        <v>3.3580000000000001</v>
      </c>
      <c r="F273" s="6">
        <v>1.9670000000000001</v>
      </c>
      <c r="G273" s="9">
        <v>47</v>
      </c>
      <c r="H273" s="9">
        <f t="shared" ref="H273:H283" si="10">SUM(F273*G273)</f>
        <v>92.448999999999998</v>
      </c>
    </row>
    <row r="274" spans="1:8" x14ac:dyDescent="0.25">
      <c r="A274" s="11" t="s">
        <v>12</v>
      </c>
      <c r="B274" s="3" t="s">
        <v>22</v>
      </c>
      <c r="C274" s="3">
        <v>20314</v>
      </c>
      <c r="D274" s="3">
        <v>57.48</v>
      </c>
      <c r="E274" s="5">
        <v>2.1240000000000001</v>
      </c>
      <c r="F274" s="6">
        <v>0.44400000000000001</v>
      </c>
      <c r="G274" s="9">
        <v>47</v>
      </c>
      <c r="H274" s="9">
        <f t="shared" si="10"/>
        <v>20.867999999999999</v>
      </c>
    </row>
    <row r="275" spans="1:8" x14ac:dyDescent="0.25">
      <c r="A275" s="11" t="s">
        <v>12</v>
      </c>
      <c r="B275" s="3" t="s">
        <v>22</v>
      </c>
      <c r="C275" s="3">
        <v>20314</v>
      </c>
      <c r="D275" s="3">
        <v>76.100999999999999</v>
      </c>
      <c r="E275" s="6">
        <v>3.54</v>
      </c>
      <c r="F275" s="6">
        <v>3.53</v>
      </c>
      <c r="G275" s="9">
        <v>47</v>
      </c>
      <c r="H275" s="9">
        <f t="shared" si="10"/>
        <v>165.91</v>
      </c>
    </row>
    <row r="276" spans="1:8" x14ac:dyDescent="0.25">
      <c r="A276" s="11" t="s">
        <v>12</v>
      </c>
      <c r="B276" s="3" t="s">
        <v>22</v>
      </c>
      <c r="C276" s="3">
        <v>20314</v>
      </c>
      <c r="D276" s="3">
        <v>76.132000000000005</v>
      </c>
      <c r="E276" s="5">
        <v>2.4159999999999999</v>
      </c>
      <c r="F276" s="6">
        <v>2.2309999999999999</v>
      </c>
      <c r="G276" s="9">
        <v>47</v>
      </c>
      <c r="H276" s="9">
        <f t="shared" si="10"/>
        <v>104.857</v>
      </c>
    </row>
    <row r="277" spans="1:8" x14ac:dyDescent="0.25">
      <c r="A277" s="11" t="s">
        <v>12</v>
      </c>
      <c r="B277" s="3" t="s">
        <v>22</v>
      </c>
      <c r="C277" s="3">
        <v>20314</v>
      </c>
      <c r="D277" s="3">
        <v>76.132999999999996</v>
      </c>
      <c r="E277" s="5">
        <v>3.6880000000000002</v>
      </c>
      <c r="F277" s="6">
        <v>0.94299999999999995</v>
      </c>
      <c r="G277" s="9">
        <v>47</v>
      </c>
      <c r="H277" s="9">
        <f t="shared" si="10"/>
        <v>44.320999999999998</v>
      </c>
    </row>
    <row r="278" spans="1:8" x14ac:dyDescent="0.25">
      <c r="A278" s="11" t="s">
        <v>12</v>
      </c>
      <c r="B278" s="3" t="s">
        <v>22</v>
      </c>
      <c r="C278" s="3">
        <v>20314</v>
      </c>
      <c r="D278" s="3">
        <v>77.100999999999999</v>
      </c>
      <c r="E278" s="5">
        <v>3.5619999999999998</v>
      </c>
      <c r="F278" s="6">
        <v>3.5270000000000001</v>
      </c>
      <c r="G278" s="9">
        <v>47</v>
      </c>
      <c r="H278" s="9">
        <f t="shared" si="10"/>
        <v>165.76900000000001</v>
      </c>
    </row>
    <row r="279" spans="1:8" x14ac:dyDescent="0.25">
      <c r="A279" s="11" t="s">
        <v>12</v>
      </c>
      <c r="B279" s="3" t="s">
        <v>22</v>
      </c>
      <c r="C279" s="3">
        <v>20314</v>
      </c>
      <c r="D279" s="3">
        <v>77.132000000000005</v>
      </c>
      <c r="E279" s="5">
        <v>2.331</v>
      </c>
      <c r="F279" s="6">
        <v>2.214</v>
      </c>
      <c r="G279" s="9">
        <v>47</v>
      </c>
      <c r="H279" s="9">
        <f t="shared" si="10"/>
        <v>104.05799999999999</v>
      </c>
    </row>
    <row r="280" spans="1:8" x14ac:dyDescent="0.25">
      <c r="A280" s="11" t="s">
        <v>12</v>
      </c>
      <c r="B280" s="3" t="s">
        <v>22</v>
      </c>
      <c r="C280" s="3">
        <v>20314</v>
      </c>
      <c r="D280" s="3">
        <v>77.132999999999996</v>
      </c>
      <c r="E280" s="5">
        <v>2.3380000000000001</v>
      </c>
      <c r="F280" s="6">
        <v>1.111</v>
      </c>
      <c r="G280" s="9">
        <v>47</v>
      </c>
      <c r="H280" s="9">
        <f t="shared" si="10"/>
        <v>52.216999999999999</v>
      </c>
    </row>
    <row r="281" spans="1:8" x14ac:dyDescent="0.25">
      <c r="A281" s="11" t="s">
        <v>12</v>
      </c>
      <c r="B281" s="3" t="s">
        <v>22</v>
      </c>
      <c r="C281" s="3">
        <v>20314</v>
      </c>
      <c r="D281" s="3">
        <v>78.132000000000005</v>
      </c>
      <c r="E281" s="5">
        <v>3.8530000000000002</v>
      </c>
      <c r="F281" s="6">
        <v>3.681</v>
      </c>
      <c r="G281" s="9">
        <v>47</v>
      </c>
      <c r="H281" s="9">
        <f t="shared" si="10"/>
        <v>173.00700000000001</v>
      </c>
    </row>
    <row r="282" spans="1:8" x14ac:dyDescent="0.25">
      <c r="A282" s="11" t="s">
        <v>12</v>
      </c>
      <c r="B282" s="3" t="s">
        <v>22</v>
      </c>
      <c r="C282" s="3">
        <v>20314</v>
      </c>
      <c r="D282" s="3">
        <v>278.19</v>
      </c>
      <c r="E282" s="5">
        <v>6.0309999999999997</v>
      </c>
      <c r="F282" s="6">
        <v>0.66500000000000004</v>
      </c>
      <c r="G282" s="9">
        <v>47</v>
      </c>
      <c r="H282" s="9">
        <f t="shared" si="10"/>
        <v>31.255000000000003</v>
      </c>
    </row>
    <row r="283" spans="1:8" x14ac:dyDescent="0.25">
      <c r="A283" s="11" t="s">
        <v>12</v>
      </c>
      <c r="B283" s="3" t="s">
        <v>22</v>
      </c>
      <c r="C283" s="3">
        <v>20314</v>
      </c>
      <c r="D283" s="3">
        <v>319.5</v>
      </c>
      <c r="E283" s="5">
        <v>4.5519999999999996</v>
      </c>
      <c r="F283" s="6">
        <v>0.27900000000000003</v>
      </c>
      <c r="G283" s="9">
        <v>47</v>
      </c>
      <c r="H283" s="9">
        <f t="shared" si="10"/>
        <v>13.113000000000001</v>
      </c>
    </row>
    <row r="284" spans="1:8" s="20" customFormat="1" x14ac:dyDescent="0.25">
      <c r="A284" s="15" t="s">
        <v>73</v>
      </c>
      <c r="B284" s="16"/>
      <c r="C284" s="16"/>
      <c r="D284" s="16"/>
      <c r="E284" s="17"/>
      <c r="F284" s="18">
        <f>SUM(F145:F283)</f>
        <v>303.56100000000004</v>
      </c>
      <c r="G284" s="19"/>
      <c r="H284" s="19">
        <f>SUM(H145:H283)</f>
        <v>13007.602999999997</v>
      </c>
    </row>
    <row r="285" spans="1:8" x14ac:dyDescent="0.25">
      <c r="A285" s="11" t="s">
        <v>36</v>
      </c>
      <c r="B285" s="3" t="s">
        <v>28</v>
      </c>
      <c r="C285" s="3">
        <v>23193</v>
      </c>
      <c r="D285" s="3">
        <v>30.202999999999999</v>
      </c>
      <c r="E285" s="5">
        <v>9.7230000000000008</v>
      </c>
      <c r="F285" s="6">
        <v>0.48599999999999999</v>
      </c>
      <c r="G285" s="9">
        <v>46</v>
      </c>
      <c r="H285" s="9">
        <f t="shared" ref="H285:H329" si="11">SUM(F285*G285)</f>
        <v>22.355999999999998</v>
      </c>
    </row>
    <row r="286" spans="1:8" x14ac:dyDescent="0.25">
      <c r="A286" s="11" t="s">
        <v>36</v>
      </c>
      <c r="B286" s="3" t="s">
        <v>28</v>
      </c>
      <c r="C286" s="3">
        <v>23193</v>
      </c>
      <c r="D286" s="14">
        <v>32.200000000000003</v>
      </c>
      <c r="E286" s="6">
        <v>5.2</v>
      </c>
      <c r="F286" s="6">
        <v>3.01</v>
      </c>
      <c r="G286" s="9">
        <v>46</v>
      </c>
      <c r="H286" s="9">
        <f t="shared" si="11"/>
        <v>138.45999999999998</v>
      </c>
    </row>
    <row r="287" spans="1:8" x14ac:dyDescent="0.25">
      <c r="A287" s="11" t="s">
        <v>36</v>
      </c>
      <c r="B287" s="3" t="s">
        <v>28</v>
      </c>
      <c r="C287" s="3">
        <v>23193</v>
      </c>
      <c r="D287" s="3">
        <v>32.423000000000002</v>
      </c>
      <c r="E287" s="5">
        <v>2.2639999999999998</v>
      </c>
      <c r="F287" s="6">
        <v>2.2240000000000002</v>
      </c>
      <c r="G287" s="9">
        <v>46</v>
      </c>
      <c r="H287" s="9">
        <f t="shared" si="11"/>
        <v>102.304</v>
      </c>
    </row>
    <row r="288" spans="1:8" x14ac:dyDescent="0.25">
      <c r="A288" s="11" t="s">
        <v>36</v>
      </c>
      <c r="B288" s="3" t="s">
        <v>28</v>
      </c>
      <c r="C288" s="3">
        <v>23193</v>
      </c>
      <c r="D288" s="3">
        <v>33.195999999999998</v>
      </c>
      <c r="E288" s="5">
        <v>1.869</v>
      </c>
      <c r="F288" s="6">
        <v>1.022</v>
      </c>
      <c r="G288" s="9">
        <v>46</v>
      </c>
      <c r="H288" s="9">
        <f t="shared" si="11"/>
        <v>47.012</v>
      </c>
    </row>
    <row r="289" spans="1:8" x14ac:dyDescent="0.25">
      <c r="A289" s="11" t="s">
        <v>36</v>
      </c>
      <c r="B289" s="3" t="s">
        <v>28</v>
      </c>
      <c r="C289" s="3">
        <v>23193</v>
      </c>
      <c r="D289" s="3">
        <v>38.180999999999997</v>
      </c>
      <c r="E289" s="5">
        <v>6.1680000000000001</v>
      </c>
      <c r="F289" s="6">
        <v>1.4059999999999999</v>
      </c>
      <c r="G289" s="9">
        <v>46</v>
      </c>
      <c r="H289" s="9">
        <f t="shared" si="11"/>
        <v>64.676000000000002</v>
      </c>
    </row>
    <row r="290" spans="1:8" x14ac:dyDescent="0.25">
      <c r="A290" s="11" t="s">
        <v>36</v>
      </c>
      <c r="B290" s="3" t="s">
        <v>28</v>
      </c>
      <c r="C290" s="3">
        <v>23193</v>
      </c>
      <c r="D290" s="3">
        <v>38.180999999999997</v>
      </c>
      <c r="E290" s="5">
        <v>6.1680000000000001</v>
      </c>
      <c r="F290" s="6">
        <v>1.857</v>
      </c>
      <c r="G290" s="9">
        <v>46</v>
      </c>
      <c r="H290" s="9">
        <f t="shared" si="11"/>
        <v>85.421999999999997</v>
      </c>
    </row>
    <row r="291" spans="1:8" x14ac:dyDescent="0.25">
      <c r="A291" s="11" t="s">
        <v>36</v>
      </c>
      <c r="B291" s="3" t="s">
        <v>28</v>
      </c>
      <c r="C291" s="3">
        <v>23193</v>
      </c>
      <c r="D291" s="3">
        <v>40.195</v>
      </c>
      <c r="E291" s="5">
        <v>1.667</v>
      </c>
      <c r="F291" s="6">
        <v>1.4019999999999999</v>
      </c>
      <c r="G291" s="9">
        <v>46</v>
      </c>
      <c r="H291" s="9">
        <f t="shared" si="11"/>
        <v>64.49199999999999</v>
      </c>
    </row>
    <row r="292" spans="1:8" x14ac:dyDescent="0.25">
      <c r="A292" s="11" t="s">
        <v>36</v>
      </c>
      <c r="B292" s="3" t="s">
        <v>28</v>
      </c>
      <c r="C292" s="3">
        <v>23193</v>
      </c>
      <c r="D292" s="3">
        <v>41.319000000000003</v>
      </c>
      <c r="E292" s="5">
        <v>2.202</v>
      </c>
      <c r="F292" s="6">
        <v>0.22800000000000001</v>
      </c>
      <c r="G292" s="9">
        <v>46</v>
      </c>
      <c r="H292" s="9">
        <f t="shared" si="11"/>
        <v>10.488</v>
      </c>
    </row>
    <row r="293" spans="1:8" x14ac:dyDescent="0.25">
      <c r="A293" s="11" t="s">
        <v>36</v>
      </c>
      <c r="B293" s="3" t="s">
        <v>28</v>
      </c>
      <c r="C293" s="3">
        <v>23193</v>
      </c>
      <c r="D293" s="3">
        <v>42.317</v>
      </c>
      <c r="E293" s="5">
        <v>2.1869999999999998</v>
      </c>
      <c r="F293" s="6">
        <v>0.876</v>
      </c>
      <c r="G293" s="9">
        <v>46</v>
      </c>
      <c r="H293" s="9">
        <f t="shared" si="11"/>
        <v>40.295999999999999</v>
      </c>
    </row>
    <row r="294" spans="1:8" x14ac:dyDescent="0.25">
      <c r="A294" s="11" t="s">
        <v>36</v>
      </c>
      <c r="B294" s="3" t="s">
        <v>28</v>
      </c>
      <c r="C294" s="3">
        <v>23193</v>
      </c>
      <c r="D294" s="3">
        <v>44.198999999999998</v>
      </c>
      <c r="E294" s="5">
        <v>2.3889999999999998</v>
      </c>
      <c r="F294" s="6">
        <v>1.302</v>
      </c>
      <c r="G294" s="9">
        <v>46</v>
      </c>
      <c r="H294" s="9">
        <f t="shared" si="11"/>
        <v>59.892000000000003</v>
      </c>
    </row>
    <row r="295" spans="1:8" x14ac:dyDescent="0.25">
      <c r="A295" s="11" t="s">
        <v>36</v>
      </c>
      <c r="B295" s="3" t="s">
        <v>28</v>
      </c>
      <c r="C295" s="3">
        <v>23193</v>
      </c>
      <c r="D295" s="3">
        <v>45.215000000000003</v>
      </c>
      <c r="E295" s="5">
        <v>1.8109999999999999</v>
      </c>
      <c r="F295" s="6">
        <v>0.19900000000000001</v>
      </c>
      <c r="G295" s="9">
        <v>46</v>
      </c>
      <c r="H295" s="9">
        <f t="shared" si="11"/>
        <v>9.1539999999999999</v>
      </c>
    </row>
    <row r="296" spans="1:8" x14ac:dyDescent="0.25">
      <c r="A296" s="11" t="s">
        <v>36</v>
      </c>
      <c r="B296" s="3" t="s">
        <v>28</v>
      </c>
      <c r="C296" s="3">
        <v>23193</v>
      </c>
      <c r="D296" s="3">
        <v>50.218000000000004</v>
      </c>
      <c r="E296" s="6">
        <v>1.92</v>
      </c>
      <c r="F296" s="6">
        <v>0.45800000000000002</v>
      </c>
      <c r="G296" s="9">
        <v>46</v>
      </c>
      <c r="H296" s="9">
        <f t="shared" si="11"/>
        <v>21.068000000000001</v>
      </c>
    </row>
    <row r="297" spans="1:8" x14ac:dyDescent="0.25">
      <c r="A297" s="11" t="s">
        <v>36</v>
      </c>
      <c r="B297" s="3" t="s">
        <v>28</v>
      </c>
      <c r="C297" s="3">
        <v>23193</v>
      </c>
      <c r="D297" s="3">
        <v>82.233000000000004</v>
      </c>
      <c r="E297" s="5">
        <v>5.444</v>
      </c>
      <c r="F297" s="6">
        <v>1.857</v>
      </c>
      <c r="G297" s="9">
        <v>46</v>
      </c>
      <c r="H297" s="9">
        <f t="shared" si="11"/>
        <v>85.421999999999997</v>
      </c>
    </row>
    <row r="298" spans="1:8" x14ac:dyDescent="0.25">
      <c r="A298" s="11" t="s">
        <v>36</v>
      </c>
      <c r="B298" s="3" t="s">
        <v>28</v>
      </c>
      <c r="C298" s="3">
        <v>23193</v>
      </c>
      <c r="D298" s="3">
        <v>92.233000000000004</v>
      </c>
      <c r="E298" s="5">
        <v>5.6660000000000004</v>
      </c>
      <c r="F298" s="6">
        <v>1.9159999999999999</v>
      </c>
      <c r="G298" s="9">
        <v>46</v>
      </c>
      <c r="H298" s="9">
        <f t="shared" si="11"/>
        <v>88.135999999999996</v>
      </c>
    </row>
    <row r="299" spans="1:8" x14ac:dyDescent="0.25">
      <c r="A299" s="11" t="s">
        <v>36</v>
      </c>
      <c r="B299" s="3" t="s">
        <v>28</v>
      </c>
      <c r="C299" s="3">
        <v>23193</v>
      </c>
      <c r="D299" s="3">
        <v>123.187</v>
      </c>
      <c r="E299" s="6">
        <v>0.51</v>
      </c>
      <c r="F299" s="6">
        <v>0.503</v>
      </c>
      <c r="G299" s="9">
        <v>46</v>
      </c>
      <c r="H299" s="9">
        <f t="shared" si="11"/>
        <v>23.138000000000002</v>
      </c>
    </row>
    <row r="300" spans="1:8" x14ac:dyDescent="0.25">
      <c r="A300" s="11" t="s">
        <v>36</v>
      </c>
      <c r="B300" s="3" t="s">
        <v>28</v>
      </c>
      <c r="C300" s="3">
        <v>23193</v>
      </c>
      <c r="D300" s="3">
        <v>123.249</v>
      </c>
      <c r="E300" s="5">
        <v>4.0179999999999998</v>
      </c>
      <c r="F300" s="6">
        <v>3.0870000000000002</v>
      </c>
      <c r="G300" s="9">
        <v>46</v>
      </c>
      <c r="H300" s="9">
        <f t="shared" si="11"/>
        <v>142.00200000000001</v>
      </c>
    </row>
    <row r="301" spans="1:8" x14ac:dyDescent="0.25">
      <c r="A301" s="11" t="s">
        <v>36</v>
      </c>
      <c r="B301" s="3" t="s">
        <v>28</v>
      </c>
      <c r="C301" s="3">
        <v>23193</v>
      </c>
      <c r="D301" s="3">
        <v>125.187</v>
      </c>
      <c r="E301" s="5">
        <v>0.73199999999999998</v>
      </c>
      <c r="F301" s="6">
        <v>0.72799999999999998</v>
      </c>
      <c r="G301" s="9">
        <v>46</v>
      </c>
      <c r="H301" s="9">
        <f t="shared" si="11"/>
        <v>33.488</v>
      </c>
    </row>
    <row r="302" spans="1:8" x14ac:dyDescent="0.25">
      <c r="A302" s="11" t="s">
        <v>36</v>
      </c>
      <c r="B302" s="3" t="s">
        <v>28</v>
      </c>
      <c r="C302" s="3">
        <v>23193</v>
      </c>
      <c r="D302" s="3">
        <v>127.187</v>
      </c>
      <c r="E302" s="5">
        <v>0.70299999999999996</v>
      </c>
      <c r="F302" s="6">
        <v>0.65900000000000003</v>
      </c>
      <c r="G302" s="9">
        <v>46</v>
      </c>
      <c r="H302" s="9">
        <f t="shared" si="11"/>
        <v>30.314</v>
      </c>
    </row>
    <row r="303" spans="1:8" x14ac:dyDescent="0.25">
      <c r="A303" s="11" t="s">
        <v>36</v>
      </c>
      <c r="B303" s="3" t="s">
        <v>28</v>
      </c>
      <c r="C303" s="3">
        <v>23193</v>
      </c>
      <c r="D303" s="3">
        <v>127.247</v>
      </c>
      <c r="E303" s="6">
        <v>2.68</v>
      </c>
      <c r="F303" s="6">
        <v>2.2469999999999999</v>
      </c>
      <c r="G303" s="9">
        <v>46</v>
      </c>
      <c r="H303" s="9">
        <f t="shared" si="11"/>
        <v>103.36199999999999</v>
      </c>
    </row>
    <row r="304" spans="1:8" x14ac:dyDescent="0.25">
      <c r="A304" s="11" t="s">
        <v>36</v>
      </c>
      <c r="B304" s="3" t="s">
        <v>28</v>
      </c>
      <c r="C304" s="3">
        <v>23193</v>
      </c>
      <c r="D304" s="3">
        <v>130.18700000000001</v>
      </c>
      <c r="E304" s="5">
        <v>0.60299999999999998</v>
      </c>
      <c r="F304" s="6">
        <v>0.218</v>
      </c>
      <c r="G304" s="9">
        <v>46</v>
      </c>
      <c r="H304" s="9">
        <f t="shared" si="11"/>
        <v>10.028</v>
      </c>
    </row>
    <row r="305" spans="1:8" x14ac:dyDescent="0.25">
      <c r="A305" s="11" t="s">
        <v>36</v>
      </c>
      <c r="B305" s="3" t="s">
        <v>28</v>
      </c>
      <c r="C305" s="3">
        <v>23193</v>
      </c>
      <c r="D305" s="3">
        <v>131.27099999999999</v>
      </c>
      <c r="E305" s="5">
        <v>1.0169999999999999</v>
      </c>
      <c r="F305" s="6">
        <v>0.22600000000000001</v>
      </c>
      <c r="G305" s="9">
        <v>46</v>
      </c>
      <c r="H305" s="9">
        <f t="shared" si="11"/>
        <v>10.396000000000001</v>
      </c>
    </row>
    <row r="306" spans="1:8" x14ac:dyDescent="0.25">
      <c r="A306" s="11" t="s">
        <v>36</v>
      </c>
      <c r="B306" s="3" t="s">
        <v>28</v>
      </c>
      <c r="C306" s="3">
        <v>23193</v>
      </c>
      <c r="D306" s="3">
        <v>132.18700000000001</v>
      </c>
      <c r="E306" s="5">
        <v>0.75800000000000001</v>
      </c>
      <c r="F306" s="6">
        <v>0.752</v>
      </c>
      <c r="G306" s="9">
        <v>46</v>
      </c>
      <c r="H306" s="9">
        <f t="shared" si="11"/>
        <v>34.591999999999999</v>
      </c>
    </row>
    <row r="307" spans="1:8" x14ac:dyDescent="0.25">
      <c r="A307" s="11" t="s">
        <v>36</v>
      </c>
      <c r="B307" s="3" t="s">
        <v>28</v>
      </c>
      <c r="C307" s="3">
        <v>23193</v>
      </c>
      <c r="D307" s="3">
        <v>134.18700000000001</v>
      </c>
      <c r="E307" s="5">
        <v>0.53400000000000003</v>
      </c>
      <c r="F307" s="6">
        <v>0.28199999999999997</v>
      </c>
      <c r="G307" s="9">
        <v>46</v>
      </c>
      <c r="H307" s="9">
        <f t="shared" si="11"/>
        <v>12.972</v>
      </c>
    </row>
    <row r="308" spans="1:8" x14ac:dyDescent="0.25">
      <c r="A308" s="11" t="s">
        <v>36</v>
      </c>
      <c r="B308" s="3" t="s">
        <v>28</v>
      </c>
      <c r="C308" s="3">
        <v>23193</v>
      </c>
      <c r="D308" s="3">
        <v>160.20599999999999</v>
      </c>
      <c r="E308" s="5">
        <v>9.9770000000000003</v>
      </c>
      <c r="F308" s="6">
        <v>0.33900000000000002</v>
      </c>
      <c r="G308" s="9">
        <v>46</v>
      </c>
      <c r="H308" s="9">
        <f t="shared" si="11"/>
        <v>15.594000000000001</v>
      </c>
    </row>
    <row r="309" spans="1:8" x14ac:dyDescent="0.25">
      <c r="A309" s="11" t="s">
        <v>36</v>
      </c>
      <c r="B309" s="3" t="s">
        <v>28</v>
      </c>
      <c r="C309" s="3">
        <v>23193</v>
      </c>
      <c r="D309" s="3">
        <v>164.21899999999999</v>
      </c>
      <c r="E309" s="6">
        <v>4.4000000000000004</v>
      </c>
      <c r="F309" s="6">
        <v>0.48599999999999999</v>
      </c>
      <c r="G309" s="9">
        <v>46</v>
      </c>
      <c r="H309" s="9">
        <f t="shared" si="11"/>
        <v>22.355999999999998</v>
      </c>
    </row>
    <row r="310" spans="1:8" x14ac:dyDescent="0.25">
      <c r="A310" s="11" t="s">
        <v>36</v>
      </c>
      <c r="B310" s="3" t="s">
        <v>28</v>
      </c>
      <c r="C310" s="3">
        <v>23193</v>
      </c>
      <c r="D310" s="3">
        <v>165.196</v>
      </c>
      <c r="E310" s="5">
        <v>3.593</v>
      </c>
      <c r="F310" s="6">
        <v>0.157</v>
      </c>
      <c r="G310" s="9">
        <v>46</v>
      </c>
      <c r="H310" s="9">
        <f t="shared" si="11"/>
        <v>7.2220000000000004</v>
      </c>
    </row>
    <row r="311" spans="1:8" x14ac:dyDescent="0.25">
      <c r="A311" s="11" t="s">
        <v>36</v>
      </c>
      <c r="B311" s="3" t="s">
        <v>28</v>
      </c>
      <c r="C311" s="3">
        <v>23193</v>
      </c>
      <c r="D311" s="3">
        <v>175.214</v>
      </c>
      <c r="E311" s="5">
        <v>41.472000000000001</v>
      </c>
      <c r="F311" s="6">
        <v>1.6879999999999999</v>
      </c>
      <c r="G311" s="9">
        <v>46</v>
      </c>
      <c r="H311" s="9">
        <f t="shared" si="11"/>
        <v>77.647999999999996</v>
      </c>
    </row>
    <row r="312" spans="1:8" x14ac:dyDescent="0.25">
      <c r="A312" s="11" t="s">
        <v>36</v>
      </c>
      <c r="B312" s="3" t="s">
        <v>28</v>
      </c>
      <c r="C312" s="3">
        <v>23193</v>
      </c>
      <c r="D312" s="3">
        <v>175.245</v>
      </c>
      <c r="E312" s="5">
        <v>25.295999999999999</v>
      </c>
      <c r="F312" s="6">
        <v>1.8160000000000001</v>
      </c>
      <c r="G312" s="9">
        <v>46</v>
      </c>
      <c r="H312" s="9">
        <f t="shared" si="11"/>
        <v>83.536000000000001</v>
      </c>
    </row>
    <row r="313" spans="1:8" x14ac:dyDescent="0.25">
      <c r="A313" s="11" t="s">
        <v>36</v>
      </c>
      <c r="B313" s="3" t="s">
        <v>28</v>
      </c>
      <c r="C313" s="3">
        <v>23193</v>
      </c>
      <c r="D313" s="3">
        <v>175.245</v>
      </c>
      <c r="E313" s="5">
        <v>25.295999999999999</v>
      </c>
      <c r="F313" s="6">
        <v>0.38200000000000001</v>
      </c>
      <c r="G313" s="9">
        <v>46</v>
      </c>
      <c r="H313" s="9">
        <f t="shared" si="11"/>
        <v>17.571999999999999</v>
      </c>
    </row>
    <row r="314" spans="1:8" x14ac:dyDescent="0.25">
      <c r="A314" s="11" t="s">
        <v>36</v>
      </c>
      <c r="B314" s="3" t="s">
        <v>28</v>
      </c>
      <c r="C314" s="3">
        <v>23193</v>
      </c>
      <c r="D314" s="3">
        <v>175.245</v>
      </c>
      <c r="E314" s="5">
        <v>25.295999999999999</v>
      </c>
      <c r="F314" s="6">
        <v>0.59399999999999997</v>
      </c>
      <c r="G314" s="9">
        <v>46</v>
      </c>
      <c r="H314" s="9">
        <f t="shared" si="11"/>
        <v>27.323999999999998</v>
      </c>
    </row>
    <row r="315" spans="1:8" x14ac:dyDescent="0.25">
      <c r="A315" s="11" t="s">
        <v>36</v>
      </c>
      <c r="B315" s="3" t="s">
        <v>28</v>
      </c>
      <c r="C315" s="3">
        <v>23193</v>
      </c>
      <c r="D315" s="3">
        <v>175.245</v>
      </c>
      <c r="E315" s="5">
        <v>25.295999999999999</v>
      </c>
      <c r="F315" s="6">
        <v>1.526</v>
      </c>
      <c r="G315" s="9">
        <v>46</v>
      </c>
      <c r="H315" s="9">
        <f t="shared" si="11"/>
        <v>70.195999999999998</v>
      </c>
    </row>
    <row r="316" spans="1:8" x14ac:dyDescent="0.25">
      <c r="A316" s="11" t="s">
        <v>36</v>
      </c>
      <c r="B316" s="3" t="s">
        <v>48</v>
      </c>
      <c r="C316" s="3">
        <v>51723</v>
      </c>
      <c r="D316" s="3">
        <v>70.7</v>
      </c>
      <c r="E316" s="5">
        <v>2.242</v>
      </c>
      <c r="F316" s="6">
        <v>0.312</v>
      </c>
      <c r="G316" s="9">
        <v>46</v>
      </c>
      <c r="H316" s="9">
        <f t="shared" si="11"/>
        <v>14.352</v>
      </c>
    </row>
    <row r="317" spans="1:8" x14ac:dyDescent="0.25">
      <c r="A317" s="11" t="s">
        <v>36</v>
      </c>
      <c r="B317" s="3" t="s">
        <v>48</v>
      </c>
      <c r="C317" s="3">
        <v>51723</v>
      </c>
      <c r="D317" s="3">
        <v>72.400000000000006</v>
      </c>
      <c r="E317" s="5">
        <v>4.3109999999999999</v>
      </c>
      <c r="F317" s="6">
        <v>0.184</v>
      </c>
      <c r="G317" s="9">
        <v>46</v>
      </c>
      <c r="H317" s="9">
        <f t="shared" si="11"/>
        <v>8.4640000000000004</v>
      </c>
    </row>
    <row r="318" spans="1:8" x14ac:dyDescent="0.25">
      <c r="A318" s="11" t="s">
        <v>36</v>
      </c>
      <c r="B318" s="3" t="s">
        <v>48</v>
      </c>
      <c r="C318" s="3">
        <v>51723</v>
      </c>
      <c r="D318" s="13">
        <v>73.2</v>
      </c>
      <c r="E318" s="5">
        <v>9.6470000000000002</v>
      </c>
      <c r="F318" s="6">
        <v>1.1870000000000001</v>
      </c>
      <c r="G318" s="9">
        <v>46</v>
      </c>
      <c r="H318" s="9">
        <f t="shared" si="11"/>
        <v>54.602000000000004</v>
      </c>
    </row>
    <row r="319" spans="1:8" x14ac:dyDescent="0.25">
      <c r="A319" s="11" t="s">
        <v>36</v>
      </c>
      <c r="B319" s="3" t="s">
        <v>48</v>
      </c>
      <c r="C319" s="3">
        <v>51723</v>
      </c>
      <c r="D319" s="3">
        <v>74.34</v>
      </c>
      <c r="E319" s="5">
        <v>5.6139999999999999</v>
      </c>
      <c r="F319" s="6">
        <v>0.19600000000000001</v>
      </c>
      <c r="G319" s="9">
        <v>46</v>
      </c>
      <c r="H319" s="9">
        <f t="shared" si="11"/>
        <v>9.016</v>
      </c>
    </row>
    <row r="320" spans="1:8" x14ac:dyDescent="0.25">
      <c r="A320" s="11" t="s">
        <v>36</v>
      </c>
      <c r="B320" s="3" t="s">
        <v>48</v>
      </c>
      <c r="C320" s="3">
        <v>51723</v>
      </c>
      <c r="D320" s="3">
        <v>77.39</v>
      </c>
      <c r="E320" s="5">
        <v>0.439</v>
      </c>
      <c r="F320" s="6">
        <v>0.42299999999999999</v>
      </c>
      <c r="G320" s="9">
        <v>46</v>
      </c>
      <c r="H320" s="9">
        <f t="shared" si="11"/>
        <v>19.457999999999998</v>
      </c>
    </row>
    <row r="321" spans="1:8" x14ac:dyDescent="0.25">
      <c r="A321" s="11" t="s">
        <v>36</v>
      </c>
      <c r="B321" s="3" t="s">
        <v>48</v>
      </c>
      <c r="C321" s="3">
        <v>51723</v>
      </c>
      <c r="D321" s="3">
        <v>81.38</v>
      </c>
      <c r="E321" s="5">
        <v>13.865</v>
      </c>
      <c r="F321" s="6">
        <v>0.14899999999999999</v>
      </c>
      <c r="G321" s="9">
        <v>46</v>
      </c>
      <c r="H321" s="9">
        <f t="shared" si="11"/>
        <v>6.8540000000000001</v>
      </c>
    </row>
    <row r="322" spans="1:8" x14ac:dyDescent="0.25">
      <c r="A322" s="11" t="s">
        <v>36</v>
      </c>
      <c r="B322" s="3" t="s">
        <v>48</v>
      </c>
      <c r="C322" s="3">
        <v>51723</v>
      </c>
      <c r="D322" s="3">
        <v>82.28</v>
      </c>
      <c r="E322" s="5">
        <v>3.4049999999999998</v>
      </c>
      <c r="F322" s="6">
        <v>0.42699999999999999</v>
      </c>
      <c r="G322" s="9">
        <v>46</v>
      </c>
      <c r="H322" s="9">
        <f t="shared" si="11"/>
        <v>19.641999999999999</v>
      </c>
    </row>
    <row r="323" spans="1:8" x14ac:dyDescent="0.25">
      <c r="A323" s="11" t="s">
        <v>36</v>
      </c>
      <c r="B323" s="3" t="s">
        <v>48</v>
      </c>
      <c r="C323" s="3">
        <v>51723</v>
      </c>
      <c r="D323" s="3">
        <v>83.24</v>
      </c>
      <c r="E323" s="5">
        <v>9.1129999999999995</v>
      </c>
      <c r="F323" s="6">
        <v>1.1180000000000001</v>
      </c>
      <c r="G323" s="9">
        <v>46</v>
      </c>
      <c r="H323" s="9">
        <f t="shared" si="11"/>
        <v>51.428000000000004</v>
      </c>
    </row>
    <row r="324" spans="1:8" x14ac:dyDescent="0.25">
      <c r="A324" s="11" t="s">
        <v>36</v>
      </c>
      <c r="B324" s="3" t="s">
        <v>48</v>
      </c>
      <c r="C324" s="3">
        <v>51723</v>
      </c>
      <c r="D324" s="3">
        <v>83.24</v>
      </c>
      <c r="E324" s="5">
        <v>9.1129999999999995</v>
      </c>
      <c r="F324" s="6">
        <v>0.46100000000000002</v>
      </c>
      <c r="G324" s="9">
        <v>46</v>
      </c>
      <c r="H324" s="9">
        <f t="shared" si="11"/>
        <v>21.206</v>
      </c>
    </row>
    <row r="325" spans="1:8" x14ac:dyDescent="0.25">
      <c r="A325" s="11" t="s">
        <v>36</v>
      </c>
      <c r="B325" s="3" t="s">
        <v>48</v>
      </c>
      <c r="C325" s="3">
        <v>51723</v>
      </c>
      <c r="D325" s="3">
        <v>85.19</v>
      </c>
      <c r="E325" s="5">
        <v>2.242</v>
      </c>
      <c r="F325" s="6">
        <v>0.878</v>
      </c>
      <c r="G325" s="9">
        <v>46</v>
      </c>
      <c r="H325" s="9">
        <f t="shared" si="11"/>
        <v>40.387999999999998</v>
      </c>
    </row>
    <row r="326" spans="1:8" x14ac:dyDescent="0.25">
      <c r="A326" s="11" t="s">
        <v>36</v>
      </c>
      <c r="B326" s="3" t="s">
        <v>48</v>
      </c>
      <c r="C326" s="3">
        <v>51723</v>
      </c>
      <c r="D326" s="3">
        <v>88.3</v>
      </c>
      <c r="E326" s="5">
        <v>5.8490000000000002</v>
      </c>
      <c r="F326" s="6">
        <v>2.4319999999999999</v>
      </c>
      <c r="G326" s="9">
        <v>46</v>
      </c>
      <c r="H326" s="9">
        <f t="shared" si="11"/>
        <v>111.872</v>
      </c>
    </row>
    <row r="327" spans="1:8" x14ac:dyDescent="0.25">
      <c r="A327" s="11" t="s">
        <v>36</v>
      </c>
      <c r="B327" s="3" t="s">
        <v>48</v>
      </c>
      <c r="C327" s="3">
        <v>51723</v>
      </c>
      <c r="D327" s="3">
        <v>91.22</v>
      </c>
      <c r="E327" s="5">
        <v>11.539</v>
      </c>
      <c r="F327" s="6">
        <v>1.0820000000000001</v>
      </c>
      <c r="G327" s="9">
        <v>46</v>
      </c>
      <c r="H327" s="9">
        <f t="shared" si="11"/>
        <v>49.772000000000006</v>
      </c>
    </row>
    <row r="328" spans="1:8" x14ac:dyDescent="0.25">
      <c r="A328" s="11" t="s">
        <v>36</v>
      </c>
      <c r="B328" s="3" t="s">
        <v>48</v>
      </c>
      <c r="C328" s="3">
        <v>51723</v>
      </c>
      <c r="D328" s="3">
        <v>113.46</v>
      </c>
      <c r="E328" s="6">
        <v>7.65</v>
      </c>
      <c r="F328" s="6">
        <v>2.4319999999999999</v>
      </c>
      <c r="G328" s="9">
        <v>46</v>
      </c>
      <c r="H328" s="9">
        <f t="shared" si="11"/>
        <v>111.872</v>
      </c>
    </row>
    <row r="329" spans="1:8" x14ac:dyDescent="0.25">
      <c r="A329" s="11" t="s">
        <v>36</v>
      </c>
      <c r="B329" s="3" t="s">
        <v>48</v>
      </c>
      <c r="C329" s="3">
        <v>51723</v>
      </c>
      <c r="D329" s="3">
        <v>135.26</v>
      </c>
      <c r="E329" s="5">
        <v>3.548</v>
      </c>
      <c r="F329" s="6">
        <v>0.83899999999999997</v>
      </c>
      <c r="G329" s="9">
        <v>46</v>
      </c>
      <c r="H329" s="9">
        <f t="shared" si="11"/>
        <v>38.594000000000001</v>
      </c>
    </row>
    <row r="330" spans="1:8" s="20" customFormat="1" x14ac:dyDescent="0.25">
      <c r="A330" s="15" t="s">
        <v>74</v>
      </c>
      <c r="B330" s="16"/>
      <c r="C330" s="16"/>
      <c r="D330" s="16"/>
      <c r="E330" s="17"/>
      <c r="F330" s="18">
        <f>SUM(F285:F329)</f>
        <v>46.052999999999997</v>
      </c>
      <c r="G330" s="19"/>
      <c r="H330" s="19">
        <f>SUM(H285:H329)</f>
        <v>2118.4380000000006</v>
      </c>
    </row>
    <row r="331" spans="1:8" x14ac:dyDescent="0.25">
      <c r="A331" s="11" t="s">
        <v>47</v>
      </c>
      <c r="B331" s="3" t="s">
        <v>41</v>
      </c>
      <c r="C331" s="3">
        <v>44152</v>
      </c>
      <c r="D331" s="3">
        <v>109.41800000000001</v>
      </c>
      <c r="E331" s="5">
        <v>5.1180000000000003</v>
      </c>
      <c r="F331" s="6">
        <v>5.0730000000000004</v>
      </c>
      <c r="G331" s="9">
        <v>44</v>
      </c>
      <c r="H331" s="9">
        <f t="shared" ref="H331:H341" si="12">SUM(F331*G331)</f>
        <v>223.21200000000002</v>
      </c>
    </row>
    <row r="332" spans="1:8" x14ac:dyDescent="0.25">
      <c r="A332" s="11" t="s">
        <v>47</v>
      </c>
      <c r="B332" s="3" t="s">
        <v>41</v>
      </c>
      <c r="C332" s="3">
        <v>44152</v>
      </c>
      <c r="D332" s="3">
        <v>110.562</v>
      </c>
      <c r="E332" s="5">
        <v>3.359</v>
      </c>
      <c r="F332" s="6">
        <v>3.1669999999999998</v>
      </c>
      <c r="G332" s="9">
        <v>44</v>
      </c>
      <c r="H332" s="9">
        <f t="shared" si="12"/>
        <v>139.34799999999998</v>
      </c>
    </row>
    <row r="333" spans="1:8" x14ac:dyDescent="0.25">
      <c r="A333" s="11" t="s">
        <v>47</v>
      </c>
      <c r="B333" s="3" t="s">
        <v>41</v>
      </c>
      <c r="C333" s="3">
        <v>44152</v>
      </c>
      <c r="D333" s="3">
        <v>116.375</v>
      </c>
      <c r="E333" s="5">
        <v>1.925</v>
      </c>
      <c r="F333" s="6">
        <v>0.33700000000000002</v>
      </c>
      <c r="G333" s="9">
        <v>44</v>
      </c>
      <c r="H333" s="9">
        <f t="shared" si="12"/>
        <v>14.828000000000001</v>
      </c>
    </row>
    <row r="334" spans="1:8" x14ac:dyDescent="0.25">
      <c r="A334" s="11" t="s">
        <v>47</v>
      </c>
      <c r="B334" s="3" t="s">
        <v>41</v>
      </c>
      <c r="C334" s="3">
        <v>44152</v>
      </c>
      <c r="D334" s="3">
        <v>116.41500000000001</v>
      </c>
      <c r="E334" s="5">
        <v>1.9350000000000001</v>
      </c>
      <c r="F334" s="6">
        <v>1.8979999999999999</v>
      </c>
      <c r="G334" s="9">
        <v>44</v>
      </c>
      <c r="H334" s="9">
        <f t="shared" si="12"/>
        <v>83.512</v>
      </c>
    </row>
    <row r="335" spans="1:8" x14ac:dyDescent="0.25">
      <c r="A335" s="11" t="s">
        <v>47</v>
      </c>
      <c r="B335" s="3" t="s">
        <v>41</v>
      </c>
      <c r="C335" s="3">
        <v>44152</v>
      </c>
      <c r="D335" s="14">
        <v>116.56</v>
      </c>
      <c r="E335" s="5">
        <v>4.6420000000000003</v>
      </c>
      <c r="F335" s="6">
        <v>3.6269999999999998</v>
      </c>
      <c r="G335" s="9">
        <v>44</v>
      </c>
      <c r="H335" s="9">
        <f t="shared" si="12"/>
        <v>159.58799999999999</v>
      </c>
    </row>
    <row r="336" spans="1:8" x14ac:dyDescent="0.25">
      <c r="A336" s="11" t="s">
        <v>47</v>
      </c>
      <c r="B336" s="3" t="s">
        <v>41</v>
      </c>
      <c r="C336" s="3">
        <v>44152</v>
      </c>
      <c r="D336" s="3">
        <v>117.414</v>
      </c>
      <c r="E336" s="5">
        <v>1.9830000000000001</v>
      </c>
      <c r="F336" s="6">
        <v>0.57699999999999996</v>
      </c>
      <c r="G336" s="9">
        <v>44</v>
      </c>
      <c r="H336" s="9">
        <f t="shared" si="12"/>
        <v>25.387999999999998</v>
      </c>
    </row>
    <row r="337" spans="1:8" x14ac:dyDescent="0.25">
      <c r="A337" s="11" t="s">
        <v>47</v>
      </c>
      <c r="B337" s="3" t="s">
        <v>41</v>
      </c>
      <c r="C337" s="3">
        <v>44152</v>
      </c>
      <c r="D337" s="3">
        <v>121.413</v>
      </c>
      <c r="E337" s="5">
        <v>1.2330000000000001</v>
      </c>
      <c r="F337" s="6">
        <v>1.202</v>
      </c>
      <c r="G337" s="9">
        <v>44</v>
      </c>
      <c r="H337" s="9">
        <f t="shared" si="12"/>
        <v>52.887999999999998</v>
      </c>
    </row>
    <row r="338" spans="1:8" x14ac:dyDescent="0.25">
      <c r="A338" s="11" t="s">
        <v>47</v>
      </c>
      <c r="B338" s="3" t="s">
        <v>41</v>
      </c>
      <c r="C338" s="3">
        <v>44152</v>
      </c>
      <c r="D338" s="3">
        <v>121.416</v>
      </c>
      <c r="E338" s="5">
        <v>2.2010000000000001</v>
      </c>
      <c r="F338" s="6">
        <v>2.036</v>
      </c>
      <c r="G338" s="9">
        <v>44</v>
      </c>
      <c r="H338" s="9">
        <f t="shared" si="12"/>
        <v>89.584000000000003</v>
      </c>
    </row>
    <row r="339" spans="1:8" x14ac:dyDescent="0.25">
      <c r="A339" s="11" t="s">
        <v>47</v>
      </c>
      <c r="B339" s="3" t="s">
        <v>41</v>
      </c>
      <c r="C339" s="3">
        <v>44152</v>
      </c>
      <c r="D339" s="3">
        <v>122.565</v>
      </c>
      <c r="E339" s="5">
        <v>2.3029999999999999</v>
      </c>
      <c r="F339" s="6">
        <v>2.2170000000000001</v>
      </c>
      <c r="G339" s="9">
        <v>44</v>
      </c>
      <c r="H339" s="9">
        <f t="shared" si="12"/>
        <v>97.548000000000002</v>
      </c>
    </row>
    <row r="340" spans="1:8" x14ac:dyDescent="0.25">
      <c r="A340" s="11" t="s">
        <v>47</v>
      </c>
      <c r="B340" s="3" t="s">
        <v>41</v>
      </c>
      <c r="C340" s="3">
        <v>44152</v>
      </c>
      <c r="D340" s="3">
        <v>123.393</v>
      </c>
      <c r="E340" s="5">
        <v>4.9119999999999999</v>
      </c>
      <c r="F340" s="6">
        <v>0.73699999999999999</v>
      </c>
      <c r="G340" s="9">
        <v>44</v>
      </c>
      <c r="H340" s="9">
        <f t="shared" si="12"/>
        <v>32.427999999999997</v>
      </c>
    </row>
    <row r="341" spans="1:8" x14ac:dyDescent="0.25">
      <c r="A341" s="11" t="s">
        <v>47</v>
      </c>
      <c r="B341" s="3" t="s">
        <v>41</v>
      </c>
      <c r="C341" s="3">
        <v>44152</v>
      </c>
      <c r="D341" s="3">
        <v>123.40900000000001</v>
      </c>
      <c r="E341" s="5">
        <v>3.472</v>
      </c>
      <c r="F341" s="6">
        <v>3.35</v>
      </c>
      <c r="G341" s="9">
        <v>44</v>
      </c>
      <c r="H341" s="9">
        <f t="shared" si="12"/>
        <v>147.4</v>
      </c>
    </row>
    <row r="342" spans="1:8" s="20" customFormat="1" x14ac:dyDescent="0.25">
      <c r="A342" s="15" t="s">
        <v>75</v>
      </c>
      <c r="B342" s="16"/>
      <c r="C342" s="16"/>
      <c r="D342" s="16"/>
      <c r="E342" s="17"/>
      <c r="F342" s="18">
        <f>SUM(F331:F341)</f>
        <v>24.221</v>
      </c>
      <c r="G342" s="19"/>
      <c r="H342" s="19">
        <f>SUM(H331:H341)</f>
        <v>1065.7239999999999</v>
      </c>
    </row>
    <row r="343" spans="1:8" x14ac:dyDescent="0.25">
      <c r="A343" s="11" t="s">
        <v>37</v>
      </c>
      <c r="B343" s="3" t="s">
        <v>28</v>
      </c>
      <c r="C343" s="3">
        <v>23193</v>
      </c>
      <c r="D343" s="3">
        <v>47.219000000000001</v>
      </c>
      <c r="E343" s="5">
        <v>1.9950000000000001</v>
      </c>
      <c r="F343" s="6">
        <v>1.86</v>
      </c>
      <c r="G343" s="9">
        <v>46</v>
      </c>
      <c r="H343" s="9">
        <f t="shared" ref="H343:H351" si="13">SUM(F343*G343)</f>
        <v>85.56</v>
      </c>
    </row>
    <row r="344" spans="1:8" x14ac:dyDescent="0.25">
      <c r="A344" s="11" t="s">
        <v>37</v>
      </c>
      <c r="B344" s="3" t="s">
        <v>28</v>
      </c>
      <c r="C344" s="3">
        <v>23193</v>
      </c>
      <c r="D344" s="3">
        <v>50.218000000000004</v>
      </c>
      <c r="E344" s="6">
        <v>1.92</v>
      </c>
      <c r="F344" s="6">
        <v>0.192</v>
      </c>
      <c r="G344" s="9">
        <v>46</v>
      </c>
      <c r="H344" s="9">
        <f t="shared" si="13"/>
        <v>8.8320000000000007</v>
      </c>
    </row>
    <row r="345" spans="1:8" x14ac:dyDescent="0.25">
      <c r="A345" s="11" t="s">
        <v>37</v>
      </c>
      <c r="B345" s="3" t="s">
        <v>28</v>
      </c>
      <c r="C345" s="3">
        <v>23193</v>
      </c>
      <c r="D345" s="3">
        <v>50.218000000000004</v>
      </c>
      <c r="E345" s="6">
        <v>1.92</v>
      </c>
      <c r="F345" s="6">
        <v>0.40799999999999997</v>
      </c>
      <c r="G345" s="9">
        <v>46</v>
      </c>
      <c r="H345" s="9">
        <f t="shared" si="13"/>
        <v>18.767999999999997</v>
      </c>
    </row>
    <row r="346" spans="1:8" x14ac:dyDescent="0.25">
      <c r="A346" s="11" t="s">
        <v>37</v>
      </c>
      <c r="B346" s="3" t="s">
        <v>28</v>
      </c>
      <c r="C346" s="3">
        <v>23193</v>
      </c>
      <c r="D346" s="3">
        <v>90.242999999999995</v>
      </c>
      <c r="E346" s="5">
        <v>31.686</v>
      </c>
      <c r="F346" s="6">
        <v>1.706</v>
      </c>
      <c r="G346" s="9">
        <v>46</v>
      </c>
      <c r="H346" s="9">
        <f t="shared" si="13"/>
        <v>78.475999999999999</v>
      </c>
    </row>
    <row r="347" spans="1:8" x14ac:dyDescent="0.25">
      <c r="A347" s="11" t="s">
        <v>37</v>
      </c>
      <c r="B347" s="3" t="s">
        <v>28</v>
      </c>
      <c r="C347" s="3">
        <v>23193</v>
      </c>
      <c r="D347" s="3">
        <v>130.18700000000001</v>
      </c>
      <c r="E347" s="5">
        <v>0.60299999999999998</v>
      </c>
      <c r="F347" s="6">
        <v>0.378</v>
      </c>
      <c r="G347" s="9">
        <v>46</v>
      </c>
      <c r="H347" s="9">
        <f t="shared" si="13"/>
        <v>17.388000000000002</v>
      </c>
    </row>
    <row r="348" spans="1:8" x14ac:dyDescent="0.25">
      <c r="A348" s="11" t="s">
        <v>37</v>
      </c>
      <c r="B348" s="3" t="s">
        <v>28</v>
      </c>
      <c r="C348" s="3">
        <v>23193</v>
      </c>
      <c r="D348" s="3">
        <v>160.20599999999999</v>
      </c>
      <c r="E348" s="5">
        <v>9.9770000000000003</v>
      </c>
      <c r="F348" s="6">
        <v>0.311</v>
      </c>
      <c r="G348" s="9">
        <v>46</v>
      </c>
      <c r="H348" s="9">
        <f t="shared" si="13"/>
        <v>14.305999999999999</v>
      </c>
    </row>
    <row r="349" spans="1:8" x14ac:dyDescent="0.25">
      <c r="A349" s="11" t="s">
        <v>37</v>
      </c>
      <c r="B349" s="3" t="s">
        <v>28</v>
      </c>
      <c r="C349" s="3">
        <v>23193</v>
      </c>
      <c r="D349" s="3">
        <v>160.20599999999999</v>
      </c>
      <c r="E349" s="5">
        <v>9.9770000000000003</v>
      </c>
      <c r="F349" s="6">
        <v>0.53800000000000003</v>
      </c>
      <c r="G349" s="9">
        <v>46</v>
      </c>
      <c r="H349" s="9">
        <f t="shared" si="13"/>
        <v>24.748000000000001</v>
      </c>
    </row>
    <row r="350" spans="1:8" x14ac:dyDescent="0.25">
      <c r="A350" s="11" t="s">
        <v>37</v>
      </c>
      <c r="B350" s="3" t="s">
        <v>48</v>
      </c>
      <c r="C350" s="3">
        <v>51723</v>
      </c>
      <c r="D350" s="3">
        <v>82.28</v>
      </c>
      <c r="E350" s="5">
        <v>3.4049999999999998</v>
      </c>
      <c r="F350" s="6">
        <v>1.571</v>
      </c>
      <c r="G350" s="9">
        <v>46</v>
      </c>
      <c r="H350" s="9">
        <f t="shared" si="13"/>
        <v>72.265999999999991</v>
      </c>
    </row>
    <row r="351" spans="1:8" x14ac:dyDescent="0.25">
      <c r="A351" s="11" t="s">
        <v>37</v>
      </c>
      <c r="B351" s="3" t="s">
        <v>48</v>
      </c>
      <c r="C351" s="3">
        <v>51723</v>
      </c>
      <c r="D351" s="3">
        <v>119.121</v>
      </c>
      <c r="E351" s="5">
        <v>5.0629999999999997</v>
      </c>
      <c r="F351" s="6">
        <v>0.13700000000000001</v>
      </c>
      <c r="G351" s="9">
        <v>46</v>
      </c>
      <c r="H351" s="9">
        <f t="shared" si="13"/>
        <v>6.3020000000000005</v>
      </c>
    </row>
    <row r="352" spans="1:8" s="20" customFormat="1" x14ac:dyDescent="0.25">
      <c r="A352" s="15" t="s">
        <v>76</v>
      </c>
      <c r="B352" s="16"/>
      <c r="C352" s="16"/>
      <c r="D352" s="16"/>
      <c r="E352" s="17"/>
      <c r="F352" s="18">
        <f>SUM(F343:F351)</f>
        <v>7.1010000000000009</v>
      </c>
      <c r="G352" s="19"/>
      <c r="H352" s="19">
        <f>SUM(H343:H351)</f>
        <v>326.64600000000002</v>
      </c>
    </row>
    <row r="353" spans="1:8" x14ac:dyDescent="0.25">
      <c r="A353" s="11" t="s">
        <v>58</v>
      </c>
      <c r="B353" s="3" t="s">
        <v>48</v>
      </c>
      <c r="C353" s="3">
        <v>51723</v>
      </c>
      <c r="D353" s="3">
        <v>21.37</v>
      </c>
      <c r="E353" s="5">
        <v>5.1509999999999998</v>
      </c>
      <c r="F353" s="6">
        <v>0.112</v>
      </c>
      <c r="G353" s="9">
        <v>46</v>
      </c>
      <c r="H353" s="9">
        <f>SUM(F353*G353)</f>
        <v>5.1520000000000001</v>
      </c>
    </row>
    <row r="354" spans="1:8" s="20" customFormat="1" x14ac:dyDescent="0.25">
      <c r="A354" s="15" t="s">
        <v>77</v>
      </c>
      <c r="B354" s="16"/>
      <c r="C354" s="16"/>
      <c r="D354" s="16"/>
      <c r="E354" s="17"/>
      <c r="F354" s="18">
        <f>SUM(F353)</f>
        <v>0.112</v>
      </c>
      <c r="G354" s="19"/>
      <c r="H354" s="19">
        <f>SUM(H353)</f>
        <v>5.1520000000000001</v>
      </c>
    </row>
    <row r="355" spans="1:8" x14ac:dyDescent="0.25">
      <c r="A355" s="11" t="s">
        <v>16</v>
      </c>
      <c r="B355" s="3" t="s">
        <v>14</v>
      </c>
      <c r="C355" s="3">
        <v>49415</v>
      </c>
      <c r="D355" s="3">
        <v>60.62</v>
      </c>
      <c r="E355" s="5">
        <v>2.5310000000000001</v>
      </c>
      <c r="F355" s="6">
        <v>2.4550000000000001</v>
      </c>
      <c r="G355" s="9">
        <v>41</v>
      </c>
      <c r="H355" s="9">
        <f>SUM(F355*G355)</f>
        <v>100.655</v>
      </c>
    </row>
    <row r="356" spans="1:8" x14ac:dyDescent="0.25">
      <c r="A356" s="11" t="s">
        <v>16</v>
      </c>
      <c r="B356" s="3" t="s">
        <v>14</v>
      </c>
      <c r="C356" s="3">
        <v>49415</v>
      </c>
      <c r="D356" s="3">
        <v>60.402000000000001</v>
      </c>
      <c r="E356" s="5">
        <v>1.8420000000000001</v>
      </c>
      <c r="F356" s="6">
        <v>1.329</v>
      </c>
      <c r="G356" s="9">
        <v>41</v>
      </c>
      <c r="H356" s="9">
        <f>SUM(F356*G356)</f>
        <v>54.488999999999997</v>
      </c>
    </row>
    <row r="357" spans="1:8" s="20" customFormat="1" x14ac:dyDescent="0.25">
      <c r="A357" s="15" t="s">
        <v>78</v>
      </c>
      <c r="B357" s="16"/>
      <c r="C357" s="16"/>
      <c r="D357" s="16"/>
      <c r="E357" s="17"/>
      <c r="F357" s="18">
        <f>SUM(F355:F356)</f>
        <v>3.7839999999999998</v>
      </c>
      <c r="G357" s="19"/>
      <c r="H357" s="19">
        <f>SUM(H355:H356)</f>
        <v>155.14400000000001</v>
      </c>
    </row>
    <row r="358" spans="1:8" x14ac:dyDescent="0.25">
      <c r="A358" s="11" t="s">
        <v>40</v>
      </c>
      <c r="B358" s="3" t="s">
        <v>41</v>
      </c>
      <c r="C358" s="3">
        <v>44152</v>
      </c>
      <c r="D358" s="14">
        <v>66.55</v>
      </c>
      <c r="E358" s="5">
        <v>0.247</v>
      </c>
      <c r="F358" s="6">
        <v>0.247</v>
      </c>
      <c r="G358" s="9">
        <v>44</v>
      </c>
      <c r="H358" s="9">
        <f t="shared" ref="H358:H389" si="14">SUM(F358*G358)</f>
        <v>10.868</v>
      </c>
    </row>
    <row r="359" spans="1:8" x14ac:dyDescent="0.25">
      <c r="A359" s="11" t="s">
        <v>40</v>
      </c>
      <c r="B359" s="3" t="s">
        <v>41</v>
      </c>
      <c r="C359" s="3">
        <v>44152</v>
      </c>
      <c r="D359" s="3">
        <v>67.545000000000002</v>
      </c>
      <c r="E359" s="5">
        <v>0.88800000000000001</v>
      </c>
      <c r="F359" s="6">
        <v>0.24399999999999999</v>
      </c>
      <c r="G359" s="9">
        <v>44</v>
      </c>
      <c r="H359" s="9">
        <f t="shared" si="14"/>
        <v>10.736000000000001</v>
      </c>
    </row>
    <row r="360" spans="1:8" x14ac:dyDescent="0.25">
      <c r="A360" s="11" t="s">
        <v>40</v>
      </c>
      <c r="B360" s="3" t="s">
        <v>41</v>
      </c>
      <c r="C360" s="3">
        <v>44152</v>
      </c>
      <c r="D360" s="3">
        <v>67.546000000000006</v>
      </c>
      <c r="E360" s="5">
        <v>0.92300000000000004</v>
      </c>
      <c r="F360" s="6">
        <v>0.92300000000000004</v>
      </c>
      <c r="G360" s="9">
        <v>44</v>
      </c>
      <c r="H360" s="9">
        <f t="shared" si="14"/>
        <v>40.612000000000002</v>
      </c>
    </row>
    <row r="361" spans="1:8" x14ac:dyDescent="0.25">
      <c r="A361" s="11" t="s">
        <v>40</v>
      </c>
      <c r="B361" s="3" t="s">
        <v>41</v>
      </c>
      <c r="C361" s="3">
        <v>44152</v>
      </c>
      <c r="D361" s="3">
        <v>67.552000000000007</v>
      </c>
      <c r="E361" s="5">
        <v>1.202</v>
      </c>
      <c r="F361" s="6">
        <v>0.84199999999999997</v>
      </c>
      <c r="G361" s="9">
        <v>44</v>
      </c>
      <c r="H361" s="9">
        <f t="shared" si="14"/>
        <v>37.048000000000002</v>
      </c>
    </row>
    <row r="362" spans="1:8" x14ac:dyDescent="0.25">
      <c r="A362" s="11" t="s">
        <v>40</v>
      </c>
      <c r="B362" s="3" t="s">
        <v>41</v>
      </c>
      <c r="C362" s="3">
        <v>44152</v>
      </c>
      <c r="D362" s="3">
        <v>68.551000000000002</v>
      </c>
      <c r="E362" s="5">
        <v>3.081</v>
      </c>
      <c r="F362" s="6">
        <v>0.59799999999999998</v>
      </c>
      <c r="G362" s="9">
        <v>44</v>
      </c>
      <c r="H362" s="9">
        <f t="shared" si="14"/>
        <v>26.311999999999998</v>
      </c>
    </row>
    <row r="363" spans="1:8" x14ac:dyDescent="0.25">
      <c r="A363" s="11" t="s">
        <v>40</v>
      </c>
      <c r="B363" s="3" t="s">
        <v>41</v>
      </c>
      <c r="C363" s="3">
        <v>44152</v>
      </c>
      <c r="D363" s="3">
        <v>69.545000000000002</v>
      </c>
      <c r="E363" s="5">
        <v>0.80600000000000005</v>
      </c>
      <c r="F363" s="6">
        <v>0.80600000000000005</v>
      </c>
      <c r="G363" s="9">
        <v>44</v>
      </c>
      <c r="H363" s="9">
        <f t="shared" si="14"/>
        <v>35.463999999999999</v>
      </c>
    </row>
    <row r="364" spans="1:8" x14ac:dyDescent="0.25">
      <c r="A364" s="11" t="s">
        <v>40</v>
      </c>
      <c r="B364" s="3" t="s">
        <v>41</v>
      </c>
      <c r="C364" s="3">
        <v>44152</v>
      </c>
      <c r="D364" s="3">
        <v>69.546999999999997</v>
      </c>
      <c r="E364" s="5">
        <v>1.1279999999999999</v>
      </c>
      <c r="F364" s="6">
        <v>0.7</v>
      </c>
      <c r="G364" s="9">
        <v>44</v>
      </c>
      <c r="H364" s="9">
        <f t="shared" si="14"/>
        <v>30.799999999999997</v>
      </c>
    </row>
    <row r="365" spans="1:8" x14ac:dyDescent="0.25">
      <c r="A365" s="11" t="s">
        <v>40</v>
      </c>
      <c r="B365" s="3" t="s">
        <v>41</v>
      </c>
      <c r="C365" s="3">
        <v>44152</v>
      </c>
      <c r="D365" s="3">
        <v>70.548000000000002</v>
      </c>
      <c r="E365" s="5">
        <v>1.0720000000000001</v>
      </c>
      <c r="F365" s="6">
        <v>0.98399999999999999</v>
      </c>
      <c r="G365" s="9">
        <v>44</v>
      </c>
      <c r="H365" s="9">
        <f t="shared" si="14"/>
        <v>43.295999999999999</v>
      </c>
    </row>
    <row r="366" spans="1:8" x14ac:dyDescent="0.25">
      <c r="A366" s="11" t="s">
        <v>40</v>
      </c>
      <c r="B366" s="3" t="s">
        <v>41</v>
      </c>
      <c r="C366" s="3">
        <v>44152</v>
      </c>
      <c r="D366" s="3">
        <v>71.549000000000007</v>
      </c>
      <c r="E366" s="5">
        <v>1.2170000000000001</v>
      </c>
      <c r="F366" s="6">
        <v>1.2150000000000001</v>
      </c>
      <c r="G366" s="9">
        <v>44</v>
      </c>
      <c r="H366" s="9">
        <f t="shared" si="14"/>
        <v>53.46</v>
      </c>
    </row>
    <row r="367" spans="1:8" x14ac:dyDescent="0.25">
      <c r="A367" s="11" t="s">
        <v>40</v>
      </c>
      <c r="B367" s="3" t="s">
        <v>41</v>
      </c>
      <c r="C367" s="3">
        <v>44152</v>
      </c>
      <c r="D367" s="3">
        <v>72.527000000000001</v>
      </c>
      <c r="E367" s="6">
        <v>1.59</v>
      </c>
      <c r="F367" s="6">
        <v>0.621</v>
      </c>
      <c r="G367" s="9">
        <v>44</v>
      </c>
      <c r="H367" s="9">
        <f t="shared" si="14"/>
        <v>27.323999999999998</v>
      </c>
    </row>
    <row r="368" spans="1:8" x14ac:dyDescent="0.25">
      <c r="A368" s="11" t="s">
        <v>40</v>
      </c>
      <c r="B368" s="3" t="s">
        <v>41</v>
      </c>
      <c r="C368" s="3">
        <v>44152</v>
      </c>
      <c r="D368" s="3">
        <v>72.534000000000006</v>
      </c>
      <c r="E368" s="5">
        <v>1.5620000000000001</v>
      </c>
      <c r="F368" s="6">
        <v>1.371</v>
      </c>
      <c r="G368" s="9">
        <v>44</v>
      </c>
      <c r="H368" s="9">
        <f t="shared" si="14"/>
        <v>60.323999999999998</v>
      </c>
    </row>
    <row r="369" spans="1:8" x14ac:dyDescent="0.25">
      <c r="A369" s="11" t="s">
        <v>40</v>
      </c>
      <c r="B369" s="3" t="s">
        <v>41</v>
      </c>
      <c r="C369" s="3">
        <v>44152</v>
      </c>
      <c r="D369" s="3">
        <v>73.534000000000006</v>
      </c>
      <c r="E369" s="5">
        <v>2.4940000000000002</v>
      </c>
      <c r="F369" s="6">
        <v>2.2559999999999998</v>
      </c>
      <c r="G369" s="9">
        <v>44</v>
      </c>
      <c r="H369" s="9">
        <f t="shared" si="14"/>
        <v>99.263999999999996</v>
      </c>
    </row>
    <row r="370" spans="1:8" x14ac:dyDescent="0.25">
      <c r="A370" s="11" t="s">
        <v>40</v>
      </c>
      <c r="B370" s="3" t="s">
        <v>41</v>
      </c>
      <c r="C370" s="3">
        <v>44152</v>
      </c>
      <c r="D370" s="3">
        <v>73.534999999999997</v>
      </c>
      <c r="E370" s="5">
        <v>3.4350000000000001</v>
      </c>
      <c r="F370" s="6">
        <v>1.47</v>
      </c>
      <c r="G370" s="9">
        <v>44</v>
      </c>
      <c r="H370" s="9">
        <f t="shared" si="14"/>
        <v>64.679999999999993</v>
      </c>
    </row>
    <row r="371" spans="1:8" x14ac:dyDescent="0.25">
      <c r="A371" s="11" t="s">
        <v>40</v>
      </c>
      <c r="B371" s="3" t="s">
        <v>41</v>
      </c>
      <c r="C371" s="3">
        <v>44152</v>
      </c>
      <c r="D371" s="3">
        <v>74.521000000000001</v>
      </c>
      <c r="E371" s="6">
        <v>2.33</v>
      </c>
      <c r="F371" s="6">
        <v>2.2029999999999998</v>
      </c>
      <c r="G371" s="9">
        <v>44</v>
      </c>
      <c r="H371" s="9">
        <f t="shared" si="14"/>
        <v>96.931999999999988</v>
      </c>
    </row>
    <row r="372" spans="1:8" x14ac:dyDescent="0.25">
      <c r="A372" s="11" t="s">
        <v>40</v>
      </c>
      <c r="B372" s="3" t="s">
        <v>41</v>
      </c>
      <c r="C372" s="3">
        <v>44152</v>
      </c>
      <c r="D372" s="3">
        <v>74.522000000000006</v>
      </c>
      <c r="E372" s="5">
        <v>1.1080000000000001</v>
      </c>
      <c r="F372" s="6">
        <v>1.1080000000000001</v>
      </c>
      <c r="G372" s="9">
        <v>44</v>
      </c>
      <c r="H372" s="9">
        <f t="shared" si="14"/>
        <v>48.752000000000002</v>
      </c>
    </row>
    <row r="373" spans="1:8" x14ac:dyDescent="0.25">
      <c r="A373" s="11" t="s">
        <v>40</v>
      </c>
      <c r="B373" s="3" t="s">
        <v>41</v>
      </c>
      <c r="C373" s="3">
        <v>44152</v>
      </c>
      <c r="D373" s="3">
        <v>75.521000000000001</v>
      </c>
      <c r="E373" s="5">
        <v>1.3779999999999999</v>
      </c>
      <c r="F373" s="6">
        <v>1.304</v>
      </c>
      <c r="G373" s="9">
        <v>44</v>
      </c>
      <c r="H373" s="9">
        <f t="shared" si="14"/>
        <v>57.376000000000005</v>
      </c>
    </row>
    <row r="374" spans="1:8" x14ac:dyDescent="0.25">
      <c r="A374" s="11" t="s">
        <v>40</v>
      </c>
      <c r="B374" s="3" t="s">
        <v>41</v>
      </c>
      <c r="C374" s="3">
        <v>44152</v>
      </c>
      <c r="D374" s="3">
        <v>75.527000000000001</v>
      </c>
      <c r="E374" s="5">
        <v>1.8540000000000001</v>
      </c>
      <c r="F374" s="6">
        <v>0.19800000000000001</v>
      </c>
      <c r="G374" s="9">
        <v>44</v>
      </c>
      <c r="H374" s="9">
        <f t="shared" si="14"/>
        <v>8.7119999999999997</v>
      </c>
    </row>
    <row r="375" spans="1:8" x14ac:dyDescent="0.25">
      <c r="A375" s="11" t="s">
        <v>40</v>
      </c>
      <c r="B375" s="3" t="s">
        <v>41</v>
      </c>
      <c r="C375" s="3">
        <v>44152</v>
      </c>
      <c r="D375" s="3">
        <v>77.498999999999995</v>
      </c>
      <c r="E375" s="5">
        <v>4.1130000000000004</v>
      </c>
      <c r="F375" s="6">
        <v>0.32800000000000001</v>
      </c>
      <c r="G375" s="9">
        <v>44</v>
      </c>
      <c r="H375" s="9">
        <f t="shared" si="14"/>
        <v>14.432</v>
      </c>
    </row>
    <row r="376" spans="1:8" x14ac:dyDescent="0.25">
      <c r="A376" s="11" t="s">
        <v>40</v>
      </c>
      <c r="B376" s="3" t="s">
        <v>41</v>
      </c>
      <c r="C376" s="3">
        <v>44152</v>
      </c>
      <c r="D376" s="3">
        <v>79.527000000000001</v>
      </c>
      <c r="E376" s="5">
        <v>0.317</v>
      </c>
      <c r="F376" s="6">
        <v>0.151</v>
      </c>
      <c r="G376" s="9">
        <v>44</v>
      </c>
      <c r="H376" s="9">
        <f t="shared" si="14"/>
        <v>6.6440000000000001</v>
      </c>
    </row>
    <row r="377" spans="1:8" x14ac:dyDescent="0.25">
      <c r="A377" s="11" t="s">
        <v>40</v>
      </c>
      <c r="B377" s="3" t="s">
        <v>41</v>
      </c>
      <c r="C377" s="3">
        <v>44152</v>
      </c>
      <c r="D377" s="3">
        <v>94.477000000000004</v>
      </c>
      <c r="E377" s="5">
        <v>1.1950000000000001</v>
      </c>
      <c r="F377" s="6">
        <v>0.105</v>
      </c>
      <c r="G377" s="9">
        <v>44</v>
      </c>
      <c r="H377" s="9">
        <f t="shared" si="14"/>
        <v>4.62</v>
      </c>
    </row>
    <row r="378" spans="1:8" x14ac:dyDescent="0.25">
      <c r="A378" s="11" t="s">
        <v>40</v>
      </c>
      <c r="B378" s="3" t="s">
        <v>41</v>
      </c>
      <c r="C378" s="3">
        <v>44152</v>
      </c>
      <c r="D378" s="3">
        <v>94.477999999999994</v>
      </c>
      <c r="E378" s="5">
        <v>0.86599999999999999</v>
      </c>
      <c r="F378" s="6">
        <v>0.185</v>
      </c>
      <c r="G378" s="9">
        <v>44</v>
      </c>
      <c r="H378" s="9">
        <f t="shared" si="14"/>
        <v>8.14</v>
      </c>
    </row>
    <row r="379" spans="1:8" x14ac:dyDescent="0.25">
      <c r="A379" s="11" t="s">
        <v>40</v>
      </c>
      <c r="B379" s="3" t="s">
        <v>41</v>
      </c>
      <c r="C379" s="3">
        <v>44152</v>
      </c>
      <c r="D379" s="3">
        <v>94.478999999999999</v>
      </c>
      <c r="E379" s="5">
        <v>0.749</v>
      </c>
      <c r="F379" s="6">
        <v>0.126</v>
      </c>
      <c r="G379" s="9">
        <v>44</v>
      </c>
      <c r="H379" s="9">
        <f t="shared" si="14"/>
        <v>5.5440000000000005</v>
      </c>
    </row>
    <row r="380" spans="1:8" x14ac:dyDescent="0.25">
      <c r="A380" s="11" t="s">
        <v>40</v>
      </c>
      <c r="B380" s="3" t="s">
        <v>41</v>
      </c>
      <c r="C380" s="3">
        <v>44152</v>
      </c>
      <c r="D380" s="14">
        <v>96.46</v>
      </c>
      <c r="E380" s="5">
        <v>6.1029999999999998</v>
      </c>
      <c r="F380" s="6">
        <v>1.0660000000000001</v>
      </c>
      <c r="G380" s="9">
        <v>44</v>
      </c>
      <c r="H380" s="9">
        <f t="shared" si="14"/>
        <v>46.904000000000003</v>
      </c>
    </row>
    <row r="381" spans="1:8" x14ac:dyDescent="0.25">
      <c r="A381" s="11" t="s">
        <v>40</v>
      </c>
      <c r="B381" s="3" t="s">
        <v>41</v>
      </c>
      <c r="C381" s="3">
        <v>44152</v>
      </c>
      <c r="D381" s="3">
        <v>98.453000000000003</v>
      </c>
      <c r="E381" s="5">
        <v>0.879</v>
      </c>
      <c r="F381" s="6">
        <v>0.14899999999999999</v>
      </c>
      <c r="G381" s="9">
        <v>44</v>
      </c>
      <c r="H381" s="9">
        <f t="shared" si="14"/>
        <v>6.556</v>
      </c>
    </row>
    <row r="382" spans="1:8" x14ac:dyDescent="0.25">
      <c r="A382" s="11" t="s">
        <v>40</v>
      </c>
      <c r="B382" s="3" t="s">
        <v>41</v>
      </c>
      <c r="C382" s="3">
        <v>44152</v>
      </c>
      <c r="D382" s="3">
        <v>98.453000000000003</v>
      </c>
      <c r="E382" s="5">
        <v>0.879</v>
      </c>
      <c r="F382" s="6">
        <v>0.40500000000000003</v>
      </c>
      <c r="G382" s="9">
        <v>44</v>
      </c>
      <c r="H382" s="9">
        <f t="shared" si="14"/>
        <v>17.82</v>
      </c>
    </row>
    <row r="383" spans="1:8" x14ac:dyDescent="0.25">
      <c r="A383" s="11" t="s">
        <v>40</v>
      </c>
      <c r="B383" s="3" t="s">
        <v>41</v>
      </c>
      <c r="C383" s="3">
        <v>44152</v>
      </c>
      <c r="D383" s="3">
        <v>99.454999999999998</v>
      </c>
      <c r="E383" s="5">
        <v>0.89700000000000002</v>
      </c>
      <c r="F383" s="6">
        <v>0.16</v>
      </c>
      <c r="G383" s="9">
        <v>44</v>
      </c>
      <c r="H383" s="9">
        <f t="shared" si="14"/>
        <v>7.04</v>
      </c>
    </row>
    <row r="384" spans="1:8" x14ac:dyDescent="0.25">
      <c r="A384" s="11" t="s">
        <v>40</v>
      </c>
      <c r="B384" s="3" t="s">
        <v>41</v>
      </c>
      <c r="C384" s="3">
        <v>44152</v>
      </c>
      <c r="D384" s="3">
        <v>99.454999999999998</v>
      </c>
      <c r="E384" s="5">
        <v>0.89700000000000002</v>
      </c>
      <c r="F384" s="6">
        <v>0.183</v>
      </c>
      <c r="G384" s="9">
        <v>44</v>
      </c>
      <c r="H384" s="9">
        <f t="shared" si="14"/>
        <v>8.0519999999999996</v>
      </c>
    </row>
    <row r="385" spans="1:8" x14ac:dyDescent="0.25">
      <c r="A385" s="11" t="s">
        <v>40</v>
      </c>
      <c r="B385" s="3" t="s">
        <v>41</v>
      </c>
      <c r="C385" s="3">
        <v>44152</v>
      </c>
      <c r="D385" s="3">
        <v>99.454999999999998</v>
      </c>
      <c r="E385" s="5">
        <v>0.89700000000000002</v>
      </c>
      <c r="F385" s="6">
        <v>0.35299999999999998</v>
      </c>
      <c r="G385" s="9">
        <v>44</v>
      </c>
      <c r="H385" s="9">
        <f t="shared" si="14"/>
        <v>15.532</v>
      </c>
    </row>
    <row r="386" spans="1:8" x14ac:dyDescent="0.25">
      <c r="A386" s="11" t="s">
        <v>40</v>
      </c>
      <c r="B386" s="3" t="s">
        <v>41</v>
      </c>
      <c r="C386" s="3">
        <v>44152</v>
      </c>
      <c r="D386" s="3">
        <v>100.458</v>
      </c>
      <c r="E386" s="5">
        <v>0.88800000000000001</v>
      </c>
      <c r="F386" s="6">
        <v>0.152</v>
      </c>
      <c r="G386" s="9">
        <v>44</v>
      </c>
      <c r="H386" s="9">
        <f t="shared" si="14"/>
        <v>6.6879999999999997</v>
      </c>
    </row>
    <row r="387" spans="1:8" x14ac:dyDescent="0.25">
      <c r="A387" s="11" t="s">
        <v>40</v>
      </c>
      <c r="B387" s="3" t="s">
        <v>41</v>
      </c>
      <c r="C387" s="3">
        <v>44152</v>
      </c>
      <c r="D387" s="3">
        <v>100.458</v>
      </c>
      <c r="E387" s="5">
        <v>0.88800000000000001</v>
      </c>
      <c r="F387" s="6">
        <v>0.158</v>
      </c>
      <c r="G387" s="9">
        <v>44</v>
      </c>
      <c r="H387" s="9">
        <f t="shared" si="14"/>
        <v>6.952</v>
      </c>
    </row>
    <row r="388" spans="1:8" x14ac:dyDescent="0.25">
      <c r="A388" s="11" t="s">
        <v>40</v>
      </c>
      <c r="B388" s="3" t="s">
        <v>41</v>
      </c>
      <c r="C388" s="3">
        <v>44152</v>
      </c>
      <c r="D388" s="3">
        <v>100.458</v>
      </c>
      <c r="E388" s="5">
        <v>0.88800000000000001</v>
      </c>
      <c r="F388" s="6">
        <v>0.39100000000000001</v>
      </c>
      <c r="G388" s="9">
        <v>44</v>
      </c>
      <c r="H388" s="9">
        <f t="shared" si="14"/>
        <v>17.204000000000001</v>
      </c>
    </row>
    <row r="389" spans="1:8" x14ac:dyDescent="0.25">
      <c r="A389" s="11" t="s">
        <v>40</v>
      </c>
      <c r="B389" s="3" t="s">
        <v>41</v>
      </c>
      <c r="C389" s="3">
        <v>44152</v>
      </c>
      <c r="D389" s="3">
        <v>100.459</v>
      </c>
      <c r="E389" s="5">
        <v>0.625</v>
      </c>
      <c r="F389" s="6">
        <v>0.154</v>
      </c>
      <c r="G389" s="9">
        <v>44</v>
      </c>
      <c r="H389" s="9">
        <f t="shared" si="14"/>
        <v>6.7759999999999998</v>
      </c>
    </row>
    <row r="390" spans="1:8" x14ac:dyDescent="0.25">
      <c r="A390" s="11" t="s">
        <v>40</v>
      </c>
      <c r="B390" s="3" t="s">
        <v>41</v>
      </c>
      <c r="C390" s="3">
        <v>44152</v>
      </c>
      <c r="D390" s="3">
        <v>100.459</v>
      </c>
      <c r="E390" s="5">
        <v>0.625</v>
      </c>
      <c r="F390" s="6">
        <v>0.16200000000000001</v>
      </c>
      <c r="G390" s="9">
        <v>44</v>
      </c>
      <c r="H390" s="9">
        <f t="shared" ref="H390:H408" si="15">SUM(F390*G390)</f>
        <v>7.1280000000000001</v>
      </c>
    </row>
    <row r="391" spans="1:8" x14ac:dyDescent="0.25">
      <c r="A391" s="11" t="s">
        <v>40</v>
      </c>
      <c r="B391" s="3" t="s">
        <v>41</v>
      </c>
      <c r="C391" s="3">
        <v>44152</v>
      </c>
      <c r="D391" s="3">
        <v>100.459</v>
      </c>
      <c r="E391" s="5">
        <v>0.625</v>
      </c>
      <c r="F391" s="6">
        <v>0.14199999999999999</v>
      </c>
      <c r="G391" s="9">
        <v>44</v>
      </c>
      <c r="H391" s="9">
        <f t="shared" si="15"/>
        <v>6.2479999999999993</v>
      </c>
    </row>
    <row r="392" spans="1:8" x14ac:dyDescent="0.25">
      <c r="A392" s="11" t="s">
        <v>40</v>
      </c>
      <c r="B392" s="3" t="s">
        <v>41</v>
      </c>
      <c r="C392" s="3">
        <v>44152</v>
      </c>
      <c r="D392" s="3">
        <v>101.449</v>
      </c>
      <c r="E392" s="5">
        <v>2.1920000000000002</v>
      </c>
      <c r="F392" s="6">
        <v>0.92800000000000005</v>
      </c>
      <c r="G392" s="9">
        <v>44</v>
      </c>
      <c r="H392" s="9">
        <f t="shared" si="15"/>
        <v>40.832000000000001</v>
      </c>
    </row>
    <row r="393" spans="1:8" x14ac:dyDescent="0.25">
      <c r="A393" s="11" t="s">
        <v>40</v>
      </c>
      <c r="B393" s="3" t="s">
        <v>41</v>
      </c>
      <c r="C393" s="3">
        <v>44152</v>
      </c>
      <c r="D393" s="14">
        <v>102.45</v>
      </c>
      <c r="E393" s="5">
        <v>2.2269999999999999</v>
      </c>
      <c r="F393" s="6">
        <v>1.954</v>
      </c>
      <c r="G393" s="9">
        <v>44</v>
      </c>
      <c r="H393" s="9">
        <f t="shared" si="15"/>
        <v>85.975999999999999</v>
      </c>
    </row>
    <row r="394" spans="1:8" x14ac:dyDescent="0.25">
      <c r="A394" s="11" t="s">
        <v>40</v>
      </c>
      <c r="B394" s="3" t="s">
        <v>41</v>
      </c>
      <c r="C394" s="3">
        <v>44152</v>
      </c>
      <c r="D394" s="3">
        <v>103.452</v>
      </c>
      <c r="E394" s="5">
        <v>1.706</v>
      </c>
      <c r="F394" s="6">
        <v>1.5589999999999999</v>
      </c>
      <c r="G394" s="9">
        <v>44</v>
      </c>
      <c r="H394" s="9">
        <f t="shared" si="15"/>
        <v>68.596000000000004</v>
      </c>
    </row>
    <row r="395" spans="1:8" x14ac:dyDescent="0.25">
      <c r="A395" s="11" t="s">
        <v>40</v>
      </c>
      <c r="B395" s="3" t="s">
        <v>41</v>
      </c>
      <c r="C395" s="3">
        <v>44152</v>
      </c>
      <c r="D395" s="3">
        <v>103.456</v>
      </c>
      <c r="E395" s="5">
        <v>1.054</v>
      </c>
      <c r="F395" s="6">
        <v>0.98599999999999999</v>
      </c>
      <c r="G395" s="9">
        <v>44</v>
      </c>
      <c r="H395" s="9">
        <f t="shared" si="15"/>
        <v>43.384</v>
      </c>
    </row>
    <row r="396" spans="1:8" x14ac:dyDescent="0.25">
      <c r="A396" s="11" t="s">
        <v>40</v>
      </c>
      <c r="B396" s="3" t="s">
        <v>41</v>
      </c>
      <c r="C396" s="3">
        <v>44152</v>
      </c>
      <c r="D396" s="3">
        <v>104.411</v>
      </c>
      <c r="E396" s="6">
        <v>1.37</v>
      </c>
      <c r="F396" s="6">
        <v>1.2430000000000001</v>
      </c>
      <c r="G396" s="9">
        <v>44</v>
      </c>
      <c r="H396" s="9">
        <f t="shared" si="15"/>
        <v>54.692000000000007</v>
      </c>
    </row>
    <row r="397" spans="1:8" x14ac:dyDescent="0.25">
      <c r="A397" s="11" t="s">
        <v>40</v>
      </c>
      <c r="B397" s="3" t="s">
        <v>41</v>
      </c>
      <c r="C397" s="3">
        <v>44152</v>
      </c>
      <c r="D397" s="3">
        <v>104.41200000000001</v>
      </c>
      <c r="E397" s="5">
        <v>1.8240000000000001</v>
      </c>
      <c r="F397" s="6">
        <v>0.187</v>
      </c>
      <c r="G397" s="9">
        <v>44</v>
      </c>
      <c r="H397" s="9">
        <f t="shared" si="15"/>
        <v>8.2279999999999998</v>
      </c>
    </row>
    <row r="398" spans="1:8" x14ac:dyDescent="0.25">
      <c r="A398" s="11" t="s">
        <v>40</v>
      </c>
      <c r="B398" s="3" t="s">
        <v>41</v>
      </c>
      <c r="C398" s="3">
        <v>44152</v>
      </c>
      <c r="D398" s="3">
        <v>104.45099999999999</v>
      </c>
      <c r="E398" s="5">
        <v>0.57399999999999995</v>
      </c>
      <c r="F398" s="6">
        <v>0.52300000000000002</v>
      </c>
      <c r="G398" s="9">
        <v>44</v>
      </c>
      <c r="H398" s="9">
        <f t="shared" si="15"/>
        <v>23.012</v>
      </c>
    </row>
    <row r="399" spans="1:8" x14ac:dyDescent="0.25">
      <c r="A399" s="11" t="s">
        <v>40</v>
      </c>
      <c r="B399" s="3" t="s">
        <v>41</v>
      </c>
      <c r="C399" s="3">
        <v>44152</v>
      </c>
      <c r="D399" s="3">
        <v>104.45399999999999</v>
      </c>
      <c r="E399" s="5">
        <v>2.202</v>
      </c>
      <c r="F399" s="6">
        <v>0.436</v>
      </c>
      <c r="G399" s="9">
        <v>44</v>
      </c>
      <c r="H399" s="9">
        <f t="shared" si="15"/>
        <v>19.184000000000001</v>
      </c>
    </row>
    <row r="400" spans="1:8" x14ac:dyDescent="0.25">
      <c r="A400" s="11" t="s">
        <v>40</v>
      </c>
      <c r="B400" s="3" t="s">
        <v>41</v>
      </c>
      <c r="C400" s="3">
        <v>44152</v>
      </c>
      <c r="D400" s="3">
        <v>106.45399999999999</v>
      </c>
      <c r="E400" s="5">
        <v>1.552</v>
      </c>
      <c r="F400" s="6">
        <v>0.314</v>
      </c>
      <c r="G400" s="9">
        <v>44</v>
      </c>
      <c r="H400" s="9">
        <f t="shared" si="15"/>
        <v>13.816000000000001</v>
      </c>
    </row>
    <row r="401" spans="1:8" x14ac:dyDescent="0.25">
      <c r="A401" s="11" t="s">
        <v>40</v>
      </c>
      <c r="B401" s="3" t="s">
        <v>41</v>
      </c>
      <c r="C401" s="3">
        <v>44152</v>
      </c>
      <c r="D401" s="3">
        <v>106.45699999999999</v>
      </c>
      <c r="E401" s="5">
        <v>1.0640000000000001</v>
      </c>
      <c r="F401" s="6">
        <v>1.0369999999999999</v>
      </c>
      <c r="G401" s="9">
        <v>44</v>
      </c>
      <c r="H401" s="9">
        <f t="shared" si="15"/>
        <v>45.628</v>
      </c>
    </row>
    <row r="402" spans="1:8" x14ac:dyDescent="0.25">
      <c r="A402" s="11" t="s">
        <v>40</v>
      </c>
      <c r="B402" s="3" t="s">
        <v>41</v>
      </c>
      <c r="C402" s="3">
        <v>44152</v>
      </c>
      <c r="D402" s="3">
        <v>111.381</v>
      </c>
      <c r="E402" s="5">
        <v>2.9750000000000001</v>
      </c>
      <c r="F402" s="6">
        <v>2.94</v>
      </c>
      <c r="G402" s="9">
        <v>44</v>
      </c>
      <c r="H402" s="9">
        <f t="shared" si="15"/>
        <v>129.35999999999999</v>
      </c>
    </row>
    <row r="403" spans="1:8" x14ac:dyDescent="0.25">
      <c r="A403" s="11" t="s">
        <v>40</v>
      </c>
      <c r="B403" s="3" t="s">
        <v>41</v>
      </c>
      <c r="C403" s="3">
        <v>44152</v>
      </c>
      <c r="D403" s="14">
        <v>113.38</v>
      </c>
      <c r="E403" s="5">
        <v>1.885</v>
      </c>
      <c r="F403" s="6">
        <v>1.8320000000000001</v>
      </c>
      <c r="G403" s="9">
        <v>44</v>
      </c>
      <c r="H403" s="9">
        <f t="shared" si="15"/>
        <v>80.608000000000004</v>
      </c>
    </row>
    <row r="404" spans="1:8" x14ac:dyDescent="0.25">
      <c r="A404" s="11" t="s">
        <v>40</v>
      </c>
      <c r="B404" s="3" t="s">
        <v>41</v>
      </c>
      <c r="C404" s="3">
        <v>44152</v>
      </c>
      <c r="D404" s="3">
        <v>113.384</v>
      </c>
      <c r="E404" s="5">
        <v>2.1579999999999999</v>
      </c>
      <c r="F404" s="6">
        <v>0.47899999999999998</v>
      </c>
      <c r="G404" s="9">
        <v>44</v>
      </c>
      <c r="H404" s="9">
        <f t="shared" si="15"/>
        <v>21.076000000000001</v>
      </c>
    </row>
    <row r="405" spans="1:8" x14ac:dyDescent="0.25">
      <c r="A405" s="11" t="s">
        <v>40</v>
      </c>
      <c r="B405" s="3" t="s">
        <v>41</v>
      </c>
      <c r="C405" s="3">
        <v>44152</v>
      </c>
      <c r="D405" s="3">
        <v>115.379</v>
      </c>
      <c r="E405" s="5">
        <v>2.956</v>
      </c>
      <c r="F405" s="6">
        <v>0.192</v>
      </c>
      <c r="G405" s="9">
        <v>44</v>
      </c>
      <c r="H405" s="9">
        <f t="shared" si="15"/>
        <v>8.4480000000000004</v>
      </c>
    </row>
    <row r="406" spans="1:8" x14ac:dyDescent="0.25">
      <c r="A406" s="11" t="s">
        <v>40</v>
      </c>
      <c r="B406" s="3" t="s">
        <v>41</v>
      </c>
      <c r="C406" s="3">
        <v>44152</v>
      </c>
      <c r="D406" s="3">
        <v>190.1</v>
      </c>
      <c r="E406" s="5">
        <v>5.5469999999999997</v>
      </c>
      <c r="F406" s="6">
        <v>2.3039999999999998</v>
      </c>
      <c r="G406" s="9">
        <v>44</v>
      </c>
      <c r="H406" s="9">
        <f t="shared" si="15"/>
        <v>101.37599999999999</v>
      </c>
    </row>
    <row r="407" spans="1:8" x14ac:dyDescent="0.25">
      <c r="A407" s="11" t="s">
        <v>40</v>
      </c>
      <c r="B407" s="3" t="s">
        <v>41</v>
      </c>
      <c r="C407" s="3">
        <v>44152</v>
      </c>
      <c r="D407" s="3">
        <v>191.55600000000001</v>
      </c>
      <c r="E407" s="5">
        <v>3.706</v>
      </c>
      <c r="F407" s="6">
        <v>1.4219999999999999</v>
      </c>
      <c r="G407" s="9">
        <v>44</v>
      </c>
      <c r="H407" s="9">
        <f t="shared" si="15"/>
        <v>62.567999999999998</v>
      </c>
    </row>
    <row r="408" spans="1:8" x14ac:dyDescent="0.25">
      <c r="A408" s="11" t="s">
        <v>40</v>
      </c>
      <c r="B408" s="3" t="s">
        <v>41</v>
      </c>
      <c r="C408" s="3">
        <v>44152</v>
      </c>
      <c r="D408" s="3">
        <v>255.53399999999999</v>
      </c>
      <c r="E408" s="5">
        <v>2.6880000000000002</v>
      </c>
      <c r="F408" s="6">
        <v>0.104</v>
      </c>
      <c r="G408" s="9">
        <v>44</v>
      </c>
      <c r="H408" s="9">
        <f t="shared" si="15"/>
        <v>4.5759999999999996</v>
      </c>
    </row>
    <row r="409" spans="1:8" s="20" customFormat="1" x14ac:dyDescent="0.25">
      <c r="A409" s="15" t="s">
        <v>79</v>
      </c>
      <c r="B409" s="16"/>
      <c r="C409" s="16"/>
      <c r="D409" s="16"/>
      <c r="E409" s="17"/>
      <c r="F409" s="18">
        <f>SUM(F358:F408)</f>
        <v>39.9</v>
      </c>
      <c r="G409" s="19"/>
      <c r="H409" s="19">
        <f>SUM(H358:H408)</f>
        <v>1755.6</v>
      </c>
    </row>
    <row r="410" spans="1:8" x14ac:dyDescent="0.25">
      <c r="A410" s="11" t="s">
        <v>46</v>
      </c>
      <c r="B410" s="3" t="s">
        <v>41</v>
      </c>
      <c r="C410" s="3">
        <v>44152</v>
      </c>
      <c r="D410" s="3">
        <v>76.525999999999996</v>
      </c>
      <c r="E410" s="6">
        <v>1.29</v>
      </c>
      <c r="F410" s="6">
        <v>0.49299999999999999</v>
      </c>
      <c r="G410" s="9">
        <v>44</v>
      </c>
      <c r="H410" s="9">
        <f t="shared" ref="H410:H426" si="16">SUM(F410*G410)</f>
        <v>21.692</v>
      </c>
    </row>
    <row r="411" spans="1:8" x14ac:dyDescent="0.25">
      <c r="A411" s="11" t="s">
        <v>46</v>
      </c>
      <c r="B411" s="3" t="s">
        <v>41</v>
      </c>
      <c r="C411" s="3">
        <v>44152</v>
      </c>
      <c r="D411" s="3">
        <v>77.494</v>
      </c>
      <c r="E411" s="5">
        <v>2.2269999999999999</v>
      </c>
      <c r="F411" s="6">
        <v>2.0779999999999998</v>
      </c>
      <c r="G411" s="9">
        <v>44</v>
      </c>
      <c r="H411" s="9">
        <f t="shared" si="16"/>
        <v>91.431999999999988</v>
      </c>
    </row>
    <row r="412" spans="1:8" x14ac:dyDescent="0.25">
      <c r="A412" s="11" t="s">
        <v>46</v>
      </c>
      <c r="B412" s="3" t="s">
        <v>41</v>
      </c>
      <c r="C412" s="3">
        <v>44152</v>
      </c>
      <c r="D412" s="3">
        <v>77.495000000000005</v>
      </c>
      <c r="E412" s="5">
        <v>0.47199999999999998</v>
      </c>
      <c r="F412" s="6">
        <v>0.47199999999999998</v>
      </c>
      <c r="G412" s="9">
        <v>44</v>
      </c>
      <c r="H412" s="9">
        <f t="shared" si="16"/>
        <v>20.768000000000001</v>
      </c>
    </row>
    <row r="413" spans="1:8" x14ac:dyDescent="0.25">
      <c r="A413" s="11" t="s">
        <v>46</v>
      </c>
      <c r="B413" s="3" t="s">
        <v>41</v>
      </c>
      <c r="C413" s="3">
        <v>44152</v>
      </c>
      <c r="D413" s="3">
        <v>77.498999999999995</v>
      </c>
      <c r="E413" s="5">
        <v>4.1130000000000004</v>
      </c>
      <c r="F413" s="6">
        <v>1.431</v>
      </c>
      <c r="G413" s="9">
        <v>44</v>
      </c>
      <c r="H413" s="9">
        <f t="shared" si="16"/>
        <v>62.963999999999999</v>
      </c>
    </row>
    <row r="414" spans="1:8" x14ac:dyDescent="0.25">
      <c r="A414" s="11" t="s">
        <v>46</v>
      </c>
      <c r="B414" s="3" t="s">
        <v>41</v>
      </c>
      <c r="C414" s="3">
        <v>44152</v>
      </c>
      <c r="D414" s="3">
        <v>77.503</v>
      </c>
      <c r="E414" s="5">
        <v>2.9980000000000002</v>
      </c>
      <c r="F414" s="6">
        <v>1.3089999999999999</v>
      </c>
      <c r="G414" s="9">
        <v>44</v>
      </c>
      <c r="H414" s="9">
        <f t="shared" si="16"/>
        <v>57.595999999999997</v>
      </c>
    </row>
    <row r="415" spans="1:8" x14ac:dyDescent="0.25">
      <c r="A415" s="11" t="s">
        <v>46</v>
      </c>
      <c r="B415" s="3" t="s">
        <v>41</v>
      </c>
      <c r="C415" s="3">
        <v>44152</v>
      </c>
      <c r="D415" s="3">
        <v>84.495999999999995</v>
      </c>
      <c r="E415" s="5">
        <v>6.2160000000000002</v>
      </c>
      <c r="F415" s="6">
        <v>0.748</v>
      </c>
      <c r="G415" s="9">
        <v>44</v>
      </c>
      <c r="H415" s="9">
        <f t="shared" si="16"/>
        <v>32.911999999999999</v>
      </c>
    </row>
    <row r="416" spans="1:8" x14ac:dyDescent="0.25">
      <c r="A416" s="11" t="s">
        <v>46</v>
      </c>
      <c r="B416" s="3" t="s">
        <v>41</v>
      </c>
      <c r="C416" s="3">
        <v>44152</v>
      </c>
      <c r="D416" s="3">
        <v>85.497</v>
      </c>
      <c r="E416" s="5">
        <v>2.0289999999999999</v>
      </c>
      <c r="F416" s="6">
        <v>2.0139999999999998</v>
      </c>
      <c r="G416" s="9">
        <v>44</v>
      </c>
      <c r="H416" s="9">
        <f t="shared" si="16"/>
        <v>88.615999999999985</v>
      </c>
    </row>
    <row r="417" spans="1:8" x14ac:dyDescent="0.25">
      <c r="A417" s="11" t="s">
        <v>46</v>
      </c>
      <c r="B417" s="3" t="s">
        <v>41</v>
      </c>
      <c r="C417" s="3">
        <v>44152</v>
      </c>
      <c r="D417" s="3">
        <v>86.498000000000005</v>
      </c>
      <c r="E417" s="5">
        <v>2.5489999999999999</v>
      </c>
      <c r="F417" s="6">
        <v>2.52</v>
      </c>
      <c r="G417" s="9">
        <v>44</v>
      </c>
      <c r="H417" s="9">
        <f t="shared" si="16"/>
        <v>110.88</v>
      </c>
    </row>
    <row r="418" spans="1:8" x14ac:dyDescent="0.25">
      <c r="A418" s="11" t="s">
        <v>46</v>
      </c>
      <c r="B418" s="3" t="s">
        <v>41</v>
      </c>
      <c r="C418" s="3">
        <v>44152</v>
      </c>
      <c r="D418" s="3">
        <v>86.501000000000005</v>
      </c>
      <c r="E418" s="5">
        <v>4.593</v>
      </c>
      <c r="F418" s="6">
        <v>2.0609999999999999</v>
      </c>
      <c r="G418" s="9">
        <v>44</v>
      </c>
      <c r="H418" s="9">
        <f t="shared" si="16"/>
        <v>90.683999999999997</v>
      </c>
    </row>
    <row r="419" spans="1:8" x14ac:dyDescent="0.25">
      <c r="A419" s="11" t="s">
        <v>46</v>
      </c>
      <c r="B419" s="3" t="s">
        <v>41</v>
      </c>
      <c r="C419" s="3">
        <v>44152</v>
      </c>
      <c r="D419" s="14">
        <v>88.48</v>
      </c>
      <c r="E419" s="5">
        <v>1.1259999999999999</v>
      </c>
      <c r="F419" s="6">
        <v>1.119</v>
      </c>
      <c r="G419" s="9">
        <v>44</v>
      </c>
      <c r="H419" s="9">
        <f t="shared" si="16"/>
        <v>49.235999999999997</v>
      </c>
    </row>
    <row r="420" spans="1:8" x14ac:dyDescent="0.25">
      <c r="A420" s="11" t="s">
        <v>46</v>
      </c>
      <c r="B420" s="3" t="s">
        <v>41</v>
      </c>
      <c r="C420" s="3">
        <v>44152</v>
      </c>
      <c r="D420" s="3">
        <v>88.501999999999995</v>
      </c>
      <c r="E420" s="5">
        <v>1.0369999999999999</v>
      </c>
      <c r="F420" s="6">
        <v>1.022</v>
      </c>
      <c r="G420" s="9">
        <v>44</v>
      </c>
      <c r="H420" s="9">
        <f t="shared" si="16"/>
        <v>44.968000000000004</v>
      </c>
    </row>
    <row r="421" spans="1:8" x14ac:dyDescent="0.25">
      <c r="A421" s="11" t="s">
        <v>46</v>
      </c>
      <c r="B421" s="3" t="s">
        <v>41</v>
      </c>
      <c r="C421" s="3">
        <v>44152</v>
      </c>
      <c r="D421" s="3">
        <v>88.503</v>
      </c>
      <c r="E421" s="5">
        <v>2.0030000000000001</v>
      </c>
      <c r="F421" s="6">
        <v>0.80900000000000005</v>
      </c>
      <c r="G421" s="9">
        <v>44</v>
      </c>
      <c r="H421" s="9">
        <f t="shared" si="16"/>
        <v>35.596000000000004</v>
      </c>
    </row>
    <row r="422" spans="1:8" x14ac:dyDescent="0.25">
      <c r="A422" s="11" t="s">
        <v>46</v>
      </c>
      <c r="B422" s="3" t="s">
        <v>41</v>
      </c>
      <c r="C422" s="3">
        <v>44152</v>
      </c>
      <c r="D422" s="3">
        <v>89.503</v>
      </c>
      <c r="E422" s="5">
        <v>3.0529999999999999</v>
      </c>
      <c r="F422" s="6">
        <v>2.0259999999999998</v>
      </c>
      <c r="G422" s="9">
        <v>44</v>
      </c>
      <c r="H422" s="9">
        <f t="shared" si="16"/>
        <v>89.143999999999991</v>
      </c>
    </row>
    <row r="423" spans="1:8" x14ac:dyDescent="0.25">
      <c r="A423" s="11" t="s">
        <v>46</v>
      </c>
      <c r="B423" s="3" t="s">
        <v>41</v>
      </c>
      <c r="C423" s="3">
        <v>44152</v>
      </c>
      <c r="D423" s="3">
        <v>91.447000000000003</v>
      </c>
      <c r="E423" s="5">
        <v>1.766</v>
      </c>
      <c r="F423" s="6">
        <v>1.389</v>
      </c>
      <c r="G423" s="9">
        <v>44</v>
      </c>
      <c r="H423" s="9">
        <f t="shared" si="16"/>
        <v>61.116</v>
      </c>
    </row>
    <row r="424" spans="1:8" x14ac:dyDescent="0.25">
      <c r="A424" s="11" t="s">
        <v>46</v>
      </c>
      <c r="B424" s="3" t="s">
        <v>41</v>
      </c>
      <c r="C424" s="3">
        <v>44152</v>
      </c>
      <c r="D424" s="3">
        <v>91.474000000000004</v>
      </c>
      <c r="E424" s="5">
        <v>1.2090000000000001</v>
      </c>
      <c r="F424" s="6">
        <v>0.16400000000000001</v>
      </c>
      <c r="G424" s="9">
        <v>44</v>
      </c>
      <c r="H424" s="9">
        <f t="shared" si="16"/>
        <v>7.2160000000000002</v>
      </c>
    </row>
    <row r="425" spans="1:8" x14ac:dyDescent="0.25">
      <c r="A425" s="11" t="s">
        <v>46</v>
      </c>
      <c r="B425" s="3" t="s">
        <v>41</v>
      </c>
      <c r="C425" s="3">
        <v>44152</v>
      </c>
      <c r="D425" s="3">
        <v>92.447000000000003</v>
      </c>
      <c r="E425" s="5">
        <v>3.6970000000000001</v>
      </c>
      <c r="F425" s="6">
        <v>0.79600000000000004</v>
      </c>
      <c r="G425" s="9">
        <v>44</v>
      </c>
      <c r="H425" s="9">
        <f t="shared" si="16"/>
        <v>35.024000000000001</v>
      </c>
    </row>
    <row r="426" spans="1:8" x14ac:dyDescent="0.25">
      <c r="A426" s="11" t="s">
        <v>46</v>
      </c>
      <c r="B426" s="3" t="s">
        <v>41</v>
      </c>
      <c r="C426" s="3">
        <v>44152</v>
      </c>
      <c r="D426" s="3">
        <v>92.475999999999999</v>
      </c>
      <c r="E426" s="5">
        <v>1.236</v>
      </c>
      <c r="F426" s="6">
        <v>1.1859999999999999</v>
      </c>
      <c r="G426" s="9">
        <v>44</v>
      </c>
      <c r="H426" s="9">
        <f t="shared" si="16"/>
        <v>52.183999999999997</v>
      </c>
    </row>
    <row r="427" spans="1:8" s="20" customFormat="1" x14ac:dyDescent="0.25">
      <c r="A427" s="15" t="s">
        <v>80</v>
      </c>
      <c r="B427" s="16"/>
      <c r="C427" s="16"/>
      <c r="D427" s="16"/>
      <c r="E427" s="17"/>
      <c r="F427" s="18">
        <f>SUM(F410:F426)</f>
        <v>21.637</v>
      </c>
      <c r="G427" s="19"/>
      <c r="H427" s="19">
        <f>SUM(H410:H426)</f>
        <v>952.02799999999991</v>
      </c>
    </row>
    <row r="428" spans="1:8" x14ac:dyDescent="0.25">
      <c r="A428" s="11" t="s">
        <v>10</v>
      </c>
      <c r="B428" s="3" t="s">
        <v>9</v>
      </c>
      <c r="C428" s="3">
        <v>29310</v>
      </c>
      <c r="D428" s="3">
        <v>11.106</v>
      </c>
      <c r="E428" s="5">
        <v>7.9980000000000002</v>
      </c>
      <c r="F428" s="6">
        <v>1.4770000000000001</v>
      </c>
      <c r="G428" s="9">
        <v>43</v>
      </c>
      <c r="H428" s="9">
        <f>SUM(F428*G428)</f>
        <v>63.511000000000003</v>
      </c>
    </row>
    <row r="429" spans="1:8" x14ac:dyDescent="0.25">
      <c r="A429" s="11" t="s">
        <v>10</v>
      </c>
      <c r="B429" s="3" t="s">
        <v>9</v>
      </c>
      <c r="C429" s="3">
        <v>29310</v>
      </c>
      <c r="D429" s="3">
        <v>19.131</v>
      </c>
      <c r="E429" s="5">
        <v>2.944</v>
      </c>
      <c r="F429" s="6">
        <v>2.6869999999999998</v>
      </c>
      <c r="G429" s="9">
        <v>43</v>
      </c>
      <c r="H429" s="9">
        <f>SUM(F429*G429)</f>
        <v>115.541</v>
      </c>
    </row>
    <row r="430" spans="1:8" x14ac:dyDescent="0.25">
      <c r="A430" s="11" t="s">
        <v>10</v>
      </c>
      <c r="B430" s="3" t="s">
        <v>9</v>
      </c>
      <c r="C430" s="3">
        <v>29310</v>
      </c>
      <c r="D430" s="3">
        <v>41.82</v>
      </c>
      <c r="E430" s="6">
        <v>0.44</v>
      </c>
      <c r="F430" s="6">
        <v>0.43099999999999999</v>
      </c>
      <c r="G430" s="9">
        <v>43</v>
      </c>
      <c r="H430" s="9">
        <f>SUM(F430*G430)</f>
        <v>18.533000000000001</v>
      </c>
    </row>
    <row r="431" spans="1:8" s="20" customFormat="1" x14ac:dyDescent="0.25">
      <c r="A431" s="15" t="s">
        <v>81</v>
      </c>
      <c r="B431" s="16"/>
      <c r="C431" s="16"/>
      <c r="D431" s="16"/>
      <c r="E431" s="18"/>
      <c r="F431" s="18">
        <f>SUM(F428:F430)</f>
        <v>4.5949999999999998</v>
      </c>
      <c r="G431" s="19"/>
      <c r="H431" s="19">
        <f>SUM(H428:H430)</f>
        <v>197.58499999999998</v>
      </c>
    </row>
    <row r="432" spans="1:8" x14ac:dyDescent="0.25">
      <c r="A432" s="11" t="s">
        <v>43</v>
      </c>
      <c r="B432" s="3" t="s">
        <v>41</v>
      </c>
      <c r="C432" s="3">
        <v>44152</v>
      </c>
      <c r="D432" s="3">
        <v>43.393000000000001</v>
      </c>
      <c r="E432" s="5">
        <v>6.867</v>
      </c>
      <c r="F432" s="6">
        <v>0.21</v>
      </c>
      <c r="G432" s="9">
        <v>44</v>
      </c>
      <c r="H432" s="9">
        <f>SUM(F432*G432)</f>
        <v>9.24</v>
      </c>
    </row>
    <row r="433" spans="1:8" s="20" customFormat="1" x14ac:dyDescent="0.25">
      <c r="A433" s="15" t="s">
        <v>82</v>
      </c>
      <c r="B433" s="16"/>
      <c r="C433" s="16"/>
      <c r="D433" s="16"/>
      <c r="E433" s="17"/>
      <c r="F433" s="18">
        <f>SUM(F432)</f>
        <v>0.21</v>
      </c>
      <c r="G433" s="19"/>
      <c r="H433" s="19">
        <f>SUM(H432)</f>
        <v>9.24</v>
      </c>
    </row>
    <row r="434" spans="1:8" x14ac:dyDescent="0.25">
      <c r="A434" s="11" t="s">
        <v>29</v>
      </c>
      <c r="B434" s="3" t="s">
        <v>28</v>
      </c>
      <c r="C434" s="3">
        <v>23193</v>
      </c>
      <c r="D434" s="14">
        <v>10.44</v>
      </c>
      <c r="E434" s="5">
        <v>1.6160000000000001</v>
      </c>
      <c r="F434" s="6">
        <v>1.0649999999999999</v>
      </c>
      <c r="G434" s="9">
        <v>46</v>
      </c>
      <c r="H434" s="9">
        <f t="shared" ref="H434:H461" si="17">SUM(F434*G434)</f>
        <v>48.989999999999995</v>
      </c>
    </row>
    <row r="435" spans="1:8" x14ac:dyDescent="0.25">
      <c r="A435" s="11" t="s">
        <v>29</v>
      </c>
      <c r="B435" s="3" t="s">
        <v>28</v>
      </c>
      <c r="C435" s="3">
        <v>23193</v>
      </c>
      <c r="D435" s="3">
        <v>48.304000000000002</v>
      </c>
      <c r="E435" s="5">
        <v>4.7670000000000003</v>
      </c>
      <c r="F435" s="6">
        <v>0.34899999999999998</v>
      </c>
      <c r="G435" s="9">
        <v>46</v>
      </c>
      <c r="H435" s="9">
        <f t="shared" si="17"/>
        <v>16.053999999999998</v>
      </c>
    </row>
    <row r="436" spans="1:8" x14ac:dyDescent="0.25">
      <c r="A436" s="11" t="s">
        <v>29</v>
      </c>
      <c r="B436" s="3" t="s">
        <v>48</v>
      </c>
      <c r="C436" s="3">
        <v>51723</v>
      </c>
      <c r="D436" s="3">
        <v>17.190000000000001</v>
      </c>
      <c r="E436" s="5">
        <v>3.1429999999999998</v>
      </c>
      <c r="F436" s="6">
        <v>0.83399999999999996</v>
      </c>
      <c r="G436" s="9">
        <v>46</v>
      </c>
      <c r="H436" s="9">
        <f t="shared" si="17"/>
        <v>38.363999999999997</v>
      </c>
    </row>
    <row r="437" spans="1:8" x14ac:dyDescent="0.25">
      <c r="A437" s="11" t="s">
        <v>29</v>
      </c>
      <c r="B437" s="3" t="s">
        <v>48</v>
      </c>
      <c r="C437" s="3">
        <v>51723</v>
      </c>
      <c r="D437" s="3">
        <v>20.39</v>
      </c>
      <c r="E437" s="5">
        <v>137.99799999999999</v>
      </c>
      <c r="F437" s="6">
        <v>1.5</v>
      </c>
      <c r="G437" s="9">
        <v>46</v>
      </c>
      <c r="H437" s="9">
        <f t="shared" si="17"/>
        <v>69</v>
      </c>
    </row>
    <row r="438" spans="1:8" x14ac:dyDescent="0.25">
      <c r="A438" s="11" t="s">
        <v>29</v>
      </c>
      <c r="B438" s="3" t="s">
        <v>48</v>
      </c>
      <c r="C438" s="3">
        <v>51723</v>
      </c>
      <c r="D438" s="13">
        <v>20.399999999999999</v>
      </c>
      <c r="E438" s="5">
        <v>4.9119999999999999</v>
      </c>
      <c r="F438" s="6">
        <v>0.77500000000000002</v>
      </c>
      <c r="G438" s="9">
        <v>46</v>
      </c>
      <c r="H438" s="9">
        <f t="shared" si="17"/>
        <v>35.65</v>
      </c>
    </row>
    <row r="439" spans="1:8" x14ac:dyDescent="0.25">
      <c r="A439" s="11" t="s">
        <v>29</v>
      </c>
      <c r="B439" s="3" t="s">
        <v>48</v>
      </c>
      <c r="C439" s="3">
        <v>51723</v>
      </c>
      <c r="D439" s="3">
        <v>20.41</v>
      </c>
      <c r="E439" s="5">
        <v>2.7480000000000002</v>
      </c>
      <c r="F439" s="6">
        <v>0.11600000000000001</v>
      </c>
      <c r="G439" s="9">
        <v>46</v>
      </c>
      <c r="H439" s="9">
        <f t="shared" si="17"/>
        <v>5.3360000000000003</v>
      </c>
    </row>
    <row r="440" spans="1:8" x14ac:dyDescent="0.25">
      <c r="A440" s="11" t="s">
        <v>29</v>
      </c>
      <c r="B440" s="3" t="s">
        <v>48</v>
      </c>
      <c r="C440" s="3">
        <v>51723</v>
      </c>
      <c r="D440" s="3">
        <v>26.13</v>
      </c>
      <c r="E440" s="5">
        <v>29.657</v>
      </c>
      <c r="F440" s="6">
        <v>2.48</v>
      </c>
      <c r="G440" s="9">
        <v>46</v>
      </c>
      <c r="H440" s="9">
        <f t="shared" si="17"/>
        <v>114.08</v>
      </c>
    </row>
    <row r="441" spans="1:8" x14ac:dyDescent="0.25">
      <c r="A441" s="11" t="s">
        <v>29</v>
      </c>
      <c r="B441" s="3" t="s">
        <v>48</v>
      </c>
      <c r="C441" s="3">
        <v>51723</v>
      </c>
      <c r="D441" s="3">
        <v>26.13</v>
      </c>
      <c r="E441" s="5">
        <v>29.657</v>
      </c>
      <c r="F441" s="6">
        <v>2.1309999999999998</v>
      </c>
      <c r="G441" s="9">
        <v>46</v>
      </c>
      <c r="H441" s="9">
        <f t="shared" si="17"/>
        <v>98.025999999999996</v>
      </c>
    </row>
    <row r="442" spans="1:8" x14ac:dyDescent="0.25">
      <c r="A442" s="11" t="s">
        <v>29</v>
      </c>
      <c r="B442" s="3" t="s">
        <v>48</v>
      </c>
      <c r="C442" s="3">
        <v>51723</v>
      </c>
      <c r="D442" s="3">
        <v>28.4</v>
      </c>
      <c r="E442" s="5">
        <v>2.327</v>
      </c>
      <c r="F442" s="6">
        <v>1.026</v>
      </c>
      <c r="G442" s="9">
        <v>46</v>
      </c>
      <c r="H442" s="9">
        <f t="shared" si="17"/>
        <v>47.195999999999998</v>
      </c>
    </row>
    <row r="443" spans="1:8" x14ac:dyDescent="0.25">
      <c r="A443" s="11" t="s">
        <v>29</v>
      </c>
      <c r="B443" s="3" t="s">
        <v>48</v>
      </c>
      <c r="C443" s="3">
        <v>51723</v>
      </c>
      <c r="D443" s="3">
        <v>34.4</v>
      </c>
      <c r="E443" s="6">
        <v>4.01</v>
      </c>
      <c r="F443" s="6">
        <v>3.2029999999999998</v>
      </c>
      <c r="G443" s="9">
        <v>46</v>
      </c>
      <c r="H443" s="9">
        <f t="shared" si="17"/>
        <v>147.33799999999999</v>
      </c>
    </row>
    <row r="444" spans="1:8" x14ac:dyDescent="0.25">
      <c r="A444" s="11" t="s">
        <v>29</v>
      </c>
      <c r="B444" s="3" t="s">
        <v>48</v>
      </c>
      <c r="C444" s="3">
        <v>51723</v>
      </c>
      <c r="D444" s="3">
        <v>35.22</v>
      </c>
      <c r="E444" s="5">
        <v>0.44900000000000001</v>
      </c>
      <c r="F444" s="6">
        <v>0.27200000000000002</v>
      </c>
      <c r="G444" s="9">
        <v>46</v>
      </c>
      <c r="H444" s="9">
        <f t="shared" si="17"/>
        <v>12.512</v>
      </c>
    </row>
    <row r="445" spans="1:8" x14ac:dyDescent="0.25">
      <c r="A445" s="11" t="s">
        <v>29</v>
      </c>
      <c r="B445" s="3" t="s">
        <v>48</v>
      </c>
      <c r="C445" s="3">
        <v>51723</v>
      </c>
      <c r="D445" s="3">
        <v>35.229999999999997</v>
      </c>
      <c r="E445" s="5">
        <v>1.661</v>
      </c>
      <c r="F445" s="6">
        <v>0.71299999999999997</v>
      </c>
      <c r="G445" s="9">
        <v>46</v>
      </c>
      <c r="H445" s="9">
        <f t="shared" si="17"/>
        <v>32.798000000000002</v>
      </c>
    </row>
    <row r="446" spans="1:8" x14ac:dyDescent="0.25">
      <c r="A446" s="11" t="s">
        <v>29</v>
      </c>
      <c r="B446" s="3" t="s">
        <v>48</v>
      </c>
      <c r="C446" s="3">
        <v>51723</v>
      </c>
      <c r="D446" s="3">
        <v>52.77</v>
      </c>
      <c r="E446" s="5">
        <v>11.414</v>
      </c>
      <c r="F446" s="6">
        <v>0.38500000000000001</v>
      </c>
      <c r="G446" s="9">
        <v>46</v>
      </c>
      <c r="H446" s="9">
        <f t="shared" si="17"/>
        <v>17.71</v>
      </c>
    </row>
    <row r="447" spans="1:8" x14ac:dyDescent="0.25">
      <c r="A447" s="11" t="s">
        <v>29</v>
      </c>
      <c r="B447" s="3" t="s">
        <v>48</v>
      </c>
      <c r="C447" s="3">
        <v>51723</v>
      </c>
      <c r="D447" s="3">
        <v>53.24</v>
      </c>
      <c r="E447" s="5">
        <v>5.8769999999999998</v>
      </c>
      <c r="F447" s="6">
        <v>0.57199999999999995</v>
      </c>
      <c r="G447" s="9">
        <v>46</v>
      </c>
      <c r="H447" s="9">
        <f t="shared" si="17"/>
        <v>26.311999999999998</v>
      </c>
    </row>
    <row r="448" spans="1:8" x14ac:dyDescent="0.25">
      <c r="A448" s="11" t="s">
        <v>29</v>
      </c>
      <c r="B448" s="3" t="s">
        <v>48</v>
      </c>
      <c r="C448" s="3">
        <v>51723</v>
      </c>
      <c r="D448" s="3">
        <v>53.35</v>
      </c>
      <c r="E448" s="5">
        <v>6.6920000000000002</v>
      </c>
      <c r="F448" s="6">
        <v>1.6479999999999999</v>
      </c>
      <c r="G448" s="9">
        <v>46</v>
      </c>
      <c r="H448" s="9">
        <f t="shared" si="17"/>
        <v>75.807999999999993</v>
      </c>
    </row>
    <row r="449" spans="1:8" x14ac:dyDescent="0.25">
      <c r="A449" s="11" t="s">
        <v>29</v>
      </c>
      <c r="B449" s="3" t="s">
        <v>48</v>
      </c>
      <c r="C449" s="3">
        <v>51723</v>
      </c>
      <c r="D449" s="13">
        <v>56.4</v>
      </c>
      <c r="E449" s="5">
        <v>8.3059999999999992</v>
      </c>
      <c r="F449" s="6">
        <v>0.29099999999999998</v>
      </c>
      <c r="G449" s="9">
        <v>46</v>
      </c>
      <c r="H449" s="9">
        <f t="shared" si="17"/>
        <v>13.385999999999999</v>
      </c>
    </row>
    <row r="450" spans="1:8" x14ac:dyDescent="0.25">
      <c r="A450" s="11" t="s">
        <v>29</v>
      </c>
      <c r="B450" s="3" t="s">
        <v>48</v>
      </c>
      <c r="C450" s="3">
        <v>51723</v>
      </c>
      <c r="D450" s="3">
        <v>56.42</v>
      </c>
      <c r="E450" s="5">
        <v>3.4849999999999999</v>
      </c>
      <c r="F450" s="6">
        <v>1.036</v>
      </c>
      <c r="G450" s="9">
        <v>46</v>
      </c>
      <c r="H450" s="9">
        <f t="shared" si="17"/>
        <v>47.655999999999999</v>
      </c>
    </row>
    <row r="451" spans="1:8" x14ac:dyDescent="0.25">
      <c r="A451" s="11" t="s">
        <v>29</v>
      </c>
      <c r="B451" s="3" t="s">
        <v>48</v>
      </c>
      <c r="C451" s="3">
        <v>51723</v>
      </c>
      <c r="D451" s="3">
        <v>62.41</v>
      </c>
      <c r="E451" s="5">
        <v>9.2149999999999999</v>
      </c>
      <c r="F451" s="6">
        <v>0.92300000000000004</v>
      </c>
      <c r="G451" s="9">
        <v>46</v>
      </c>
      <c r="H451" s="9">
        <f t="shared" si="17"/>
        <v>42.457999999999998</v>
      </c>
    </row>
    <row r="452" spans="1:8" x14ac:dyDescent="0.25">
      <c r="A452" s="11" t="s">
        <v>29</v>
      </c>
      <c r="B452" s="3" t="s">
        <v>48</v>
      </c>
      <c r="C452" s="3">
        <v>51723</v>
      </c>
      <c r="D452" s="3">
        <v>65.31</v>
      </c>
      <c r="E452" s="5">
        <v>3.944</v>
      </c>
      <c r="F452" s="6">
        <v>0.13300000000000001</v>
      </c>
      <c r="G452" s="9">
        <v>46</v>
      </c>
      <c r="H452" s="9">
        <f t="shared" si="17"/>
        <v>6.1180000000000003</v>
      </c>
    </row>
    <row r="453" spans="1:8" x14ac:dyDescent="0.25">
      <c r="A453" s="11" t="s">
        <v>29</v>
      </c>
      <c r="B453" s="3" t="s">
        <v>48</v>
      </c>
      <c r="C453" s="3">
        <v>51723</v>
      </c>
      <c r="D453" s="3">
        <v>65.31</v>
      </c>
      <c r="E453" s="5">
        <v>3.944</v>
      </c>
      <c r="F453" s="6">
        <v>0.57699999999999996</v>
      </c>
      <c r="G453" s="9">
        <v>46</v>
      </c>
      <c r="H453" s="9">
        <f t="shared" si="17"/>
        <v>26.541999999999998</v>
      </c>
    </row>
    <row r="454" spans="1:8" x14ac:dyDescent="0.25">
      <c r="A454" s="11" t="s">
        <v>29</v>
      </c>
      <c r="B454" s="3" t="s">
        <v>48</v>
      </c>
      <c r="C454" s="3">
        <v>51723</v>
      </c>
      <c r="D454" s="3">
        <v>66.23</v>
      </c>
      <c r="E454" s="5">
        <v>3.4710000000000001</v>
      </c>
      <c r="F454" s="6">
        <v>1.67</v>
      </c>
      <c r="G454" s="9">
        <v>46</v>
      </c>
      <c r="H454" s="9">
        <f t="shared" si="17"/>
        <v>76.819999999999993</v>
      </c>
    </row>
    <row r="455" spans="1:8" x14ac:dyDescent="0.25">
      <c r="A455" s="11" t="s">
        <v>29</v>
      </c>
      <c r="B455" s="3" t="s">
        <v>48</v>
      </c>
      <c r="C455" s="3">
        <v>51723</v>
      </c>
      <c r="D455" s="13">
        <v>68.5</v>
      </c>
      <c r="E455" s="6">
        <v>7.52</v>
      </c>
      <c r="F455" s="6">
        <v>0.97799999999999998</v>
      </c>
      <c r="G455" s="9">
        <v>46</v>
      </c>
      <c r="H455" s="9">
        <f t="shared" si="17"/>
        <v>44.988</v>
      </c>
    </row>
    <row r="456" spans="1:8" x14ac:dyDescent="0.25">
      <c r="A456" s="11" t="s">
        <v>29</v>
      </c>
      <c r="B456" s="3" t="s">
        <v>48</v>
      </c>
      <c r="C456" s="3">
        <v>51723</v>
      </c>
      <c r="D456" s="3">
        <v>72.400000000000006</v>
      </c>
      <c r="E456" s="5">
        <v>4.3109999999999999</v>
      </c>
      <c r="F456" s="6">
        <v>2.5449999999999999</v>
      </c>
      <c r="G456" s="9">
        <v>46</v>
      </c>
      <c r="H456" s="9">
        <f t="shared" si="17"/>
        <v>117.07</v>
      </c>
    </row>
    <row r="457" spans="1:8" x14ac:dyDescent="0.25">
      <c r="A457" s="11" t="s">
        <v>29</v>
      </c>
      <c r="B457" s="3" t="s">
        <v>48</v>
      </c>
      <c r="C457" s="3">
        <v>51723</v>
      </c>
      <c r="D457" s="3">
        <v>74.34</v>
      </c>
      <c r="E457" s="5">
        <v>5.6139999999999999</v>
      </c>
      <c r="F457" s="6">
        <v>0.23400000000000001</v>
      </c>
      <c r="G457" s="9">
        <v>46</v>
      </c>
      <c r="H457" s="9">
        <f t="shared" si="17"/>
        <v>10.764000000000001</v>
      </c>
    </row>
    <row r="458" spans="1:8" x14ac:dyDescent="0.25">
      <c r="A458" s="11" t="s">
        <v>29</v>
      </c>
      <c r="B458" s="3" t="s">
        <v>48</v>
      </c>
      <c r="C458" s="3">
        <v>51723</v>
      </c>
      <c r="D458" s="3">
        <v>74.37</v>
      </c>
      <c r="E458" s="5">
        <v>2.6920000000000002</v>
      </c>
      <c r="F458" s="6">
        <v>1.1619999999999999</v>
      </c>
      <c r="G458" s="9">
        <v>46</v>
      </c>
      <c r="H458" s="9">
        <f t="shared" si="17"/>
        <v>53.451999999999998</v>
      </c>
    </row>
    <row r="459" spans="1:8" x14ac:dyDescent="0.25">
      <c r="A459" s="11" t="s">
        <v>29</v>
      </c>
      <c r="B459" s="3" t="s">
        <v>48</v>
      </c>
      <c r="C459" s="3">
        <v>51723</v>
      </c>
      <c r="D459" s="3">
        <v>77.37</v>
      </c>
      <c r="E459" s="5">
        <v>2.5510000000000002</v>
      </c>
      <c r="F459" s="6">
        <v>0.95299999999999996</v>
      </c>
      <c r="G459" s="9">
        <v>46</v>
      </c>
      <c r="H459" s="9">
        <f t="shared" si="17"/>
        <v>43.838000000000001</v>
      </c>
    </row>
    <row r="460" spans="1:8" x14ac:dyDescent="0.25">
      <c r="A460" s="11" t="s">
        <v>29</v>
      </c>
      <c r="B460" s="3" t="s">
        <v>48</v>
      </c>
      <c r="C460" s="3">
        <v>51723</v>
      </c>
      <c r="D460" s="3">
        <v>85.19</v>
      </c>
      <c r="E460" s="5">
        <v>2.242</v>
      </c>
      <c r="F460" s="6">
        <v>0.44900000000000001</v>
      </c>
      <c r="G460" s="9">
        <v>46</v>
      </c>
      <c r="H460" s="9">
        <f t="shared" si="17"/>
        <v>20.654</v>
      </c>
    </row>
    <row r="461" spans="1:8" x14ac:dyDescent="0.25">
      <c r="A461" s="11" t="s">
        <v>29</v>
      </c>
      <c r="B461" s="3" t="s">
        <v>48</v>
      </c>
      <c r="C461" s="3">
        <v>51723</v>
      </c>
      <c r="D461" s="3">
        <v>88.3</v>
      </c>
      <c r="E461" s="5">
        <v>5.8490000000000002</v>
      </c>
      <c r="F461" s="6">
        <v>0.498</v>
      </c>
      <c r="G461" s="9">
        <v>46</v>
      </c>
      <c r="H461" s="9">
        <f t="shared" si="17"/>
        <v>22.908000000000001</v>
      </c>
    </row>
    <row r="462" spans="1:8" s="20" customFormat="1" x14ac:dyDescent="0.25">
      <c r="A462" s="15" t="s">
        <v>83</v>
      </c>
      <c r="B462" s="16"/>
      <c r="C462" s="16"/>
      <c r="D462" s="16"/>
      <c r="E462" s="17"/>
      <c r="F462" s="18">
        <f>SUM(F434:F461)</f>
        <v>28.518000000000011</v>
      </c>
      <c r="G462" s="19"/>
      <c r="H462" s="19">
        <f>SUM(H434:H461)</f>
        <v>1311.8279999999997</v>
      </c>
    </row>
    <row r="463" spans="1:8" x14ac:dyDescent="0.25">
      <c r="A463" s="11" t="s">
        <v>24</v>
      </c>
      <c r="B463" s="3" t="s">
        <v>22</v>
      </c>
      <c r="C463" s="3">
        <v>20314</v>
      </c>
      <c r="D463" s="3">
        <v>19.190000000000001</v>
      </c>
      <c r="E463" s="5">
        <v>6.4349999999999996</v>
      </c>
      <c r="F463" s="6">
        <v>1.6259999999999999</v>
      </c>
      <c r="G463" s="9">
        <v>47</v>
      </c>
      <c r="H463" s="9">
        <f t="shared" ref="H463:H475" si="18">SUM(F463*G463)</f>
        <v>76.421999999999997</v>
      </c>
    </row>
    <row r="464" spans="1:8" x14ac:dyDescent="0.25">
      <c r="A464" s="11" t="s">
        <v>24</v>
      </c>
      <c r="B464" s="3" t="s">
        <v>22</v>
      </c>
      <c r="C464" s="3">
        <v>20314</v>
      </c>
      <c r="D464" s="3">
        <v>19.102</v>
      </c>
      <c r="E464" s="5">
        <v>3.867</v>
      </c>
      <c r="F464" s="6">
        <v>0.73</v>
      </c>
      <c r="G464" s="9">
        <v>47</v>
      </c>
      <c r="H464" s="9">
        <f t="shared" si="18"/>
        <v>34.31</v>
      </c>
    </row>
    <row r="465" spans="1:8" x14ac:dyDescent="0.25">
      <c r="A465" s="11" t="s">
        <v>24</v>
      </c>
      <c r="B465" s="3" t="s">
        <v>22</v>
      </c>
      <c r="C465" s="3">
        <v>20314</v>
      </c>
      <c r="D465" s="3">
        <v>36.100999999999999</v>
      </c>
      <c r="E465" s="5">
        <v>3.206</v>
      </c>
      <c r="F465" s="6">
        <v>0.68799999999999994</v>
      </c>
      <c r="G465" s="9">
        <v>47</v>
      </c>
      <c r="H465" s="9">
        <f t="shared" si="18"/>
        <v>32.335999999999999</v>
      </c>
    </row>
    <row r="466" spans="1:8" x14ac:dyDescent="0.25">
      <c r="A466" s="11" t="s">
        <v>24</v>
      </c>
      <c r="B466" s="3" t="s">
        <v>22</v>
      </c>
      <c r="C466" s="3">
        <v>20314</v>
      </c>
      <c r="D466" s="3">
        <v>37.100999999999999</v>
      </c>
      <c r="E466" s="5">
        <v>0.85799999999999998</v>
      </c>
      <c r="F466" s="6">
        <v>0.627</v>
      </c>
      <c r="G466" s="9">
        <v>47</v>
      </c>
      <c r="H466" s="9">
        <f t="shared" si="18"/>
        <v>29.469000000000001</v>
      </c>
    </row>
    <row r="467" spans="1:8" x14ac:dyDescent="0.25">
      <c r="A467" s="11" t="s">
        <v>24</v>
      </c>
      <c r="B467" s="3" t="s">
        <v>22</v>
      </c>
      <c r="C467" s="3">
        <v>20314</v>
      </c>
      <c r="D467" s="3">
        <v>62.101999999999997</v>
      </c>
      <c r="E467" s="5">
        <v>4.1980000000000004</v>
      </c>
      <c r="F467" s="6">
        <v>0.36599999999999999</v>
      </c>
      <c r="G467" s="9">
        <v>47</v>
      </c>
      <c r="H467" s="9">
        <f t="shared" si="18"/>
        <v>17.201999999999998</v>
      </c>
    </row>
    <row r="468" spans="1:8" x14ac:dyDescent="0.25">
      <c r="A468" s="11" t="s">
        <v>24</v>
      </c>
      <c r="B468" s="3" t="s">
        <v>22</v>
      </c>
      <c r="C468" s="3">
        <v>20314</v>
      </c>
      <c r="D468" s="3">
        <v>63.101999999999997</v>
      </c>
      <c r="E468" s="5">
        <v>2.1869999999999998</v>
      </c>
      <c r="F468" s="6">
        <v>0.58299999999999996</v>
      </c>
      <c r="G468" s="9">
        <v>47</v>
      </c>
      <c r="H468" s="9">
        <f t="shared" si="18"/>
        <v>27.401</v>
      </c>
    </row>
    <row r="469" spans="1:8" x14ac:dyDescent="0.25">
      <c r="A469" s="11" t="s">
        <v>24</v>
      </c>
      <c r="B469" s="3" t="s">
        <v>22</v>
      </c>
      <c r="C469" s="3">
        <v>20314</v>
      </c>
      <c r="D469" s="3">
        <v>67.102000000000004</v>
      </c>
      <c r="E469" s="6">
        <v>1.87</v>
      </c>
      <c r="F469" s="6">
        <v>1.8660000000000001</v>
      </c>
      <c r="G469" s="9">
        <v>47</v>
      </c>
      <c r="H469" s="9">
        <f t="shared" si="18"/>
        <v>87.701999999999998</v>
      </c>
    </row>
    <row r="470" spans="1:8" x14ac:dyDescent="0.25">
      <c r="A470" s="11" t="s">
        <v>24</v>
      </c>
      <c r="B470" s="3" t="s">
        <v>22</v>
      </c>
      <c r="C470" s="3">
        <v>20314</v>
      </c>
      <c r="D470" s="3">
        <v>69.900000000000006</v>
      </c>
      <c r="E470" s="5">
        <v>0.73499999999999999</v>
      </c>
      <c r="F470" s="6">
        <v>0.73299999999999998</v>
      </c>
      <c r="G470" s="9">
        <v>47</v>
      </c>
      <c r="H470" s="9">
        <f t="shared" si="18"/>
        <v>34.451000000000001</v>
      </c>
    </row>
    <row r="471" spans="1:8" x14ac:dyDescent="0.25">
      <c r="A471" s="11" t="s">
        <v>24</v>
      </c>
      <c r="B471" s="3" t="s">
        <v>22</v>
      </c>
      <c r="C471" s="3">
        <v>20314</v>
      </c>
      <c r="D471" s="3">
        <v>69.411000000000001</v>
      </c>
      <c r="E471" s="5">
        <v>5.3440000000000003</v>
      </c>
      <c r="F471" s="6">
        <v>0.28100000000000003</v>
      </c>
      <c r="G471" s="9">
        <v>47</v>
      </c>
      <c r="H471" s="9">
        <f t="shared" si="18"/>
        <v>13.207000000000001</v>
      </c>
    </row>
    <row r="472" spans="1:8" x14ac:dyDescent="0.25">
      <c r="A472" s="11" t="s">
        <v>24</v>
      </c>
      <c r="B472" s="3" t="s">
        <v>22</v>
      </c>
      <c r="C472" s="3">
        <v>20314</v>
      </c>
      <c r="D472" s="3">
        <v>70.412000000000006</v>
      </c>
      <c r="E472" s="5">
        <v>7.5220000000000002</v>
      </c>
      <c r="F472" s="6">
        <v>1.7090000000000001</v>
      </c>
      <c r="G472" s="9">
        <v>47</v>
      </c>
      <c r="H472" s="9">
        <f t="shared" si="18"/>
        <v>80.323000000000008</v>
      </c>
    </row>
    <row r="473" spans="1:8" x14ac:dyDescent="0.25">
      <c r="A473" s="11" t="s">
        <v>24</v>
      </c>
      <c r="B473" s="3" t="s">
        <v>22</v>
      </c>
      <c r="C473" s="3">
        <v>20314</v>
      </c>
      <c r="D473" s="3">
        <v>80.411000000000001</v>
      </c>
      <c r="E473" s="5">
        <v>3.2349999999999999</v>
      </c>
      <c r="F473" s="6">
        <v>0.36399999999999999</v>
      </c>
      <c r="G473" s="9">
        <v>47</v>
      </c>
      <c r="H473" s="9">
        <f t="shared" si="18"/>
        <v>17.108000000000001</v>
      </c>
    </row>
    <row r="474" spans="1:8" x14ac:dyDescent="0.25">
      <c r="A474" s="11" t="s">
        <v>24</v>
      </c>
      <c r="B474" s="3" t="s">
        <v>22</v>
      </c>
      <c r="C474" s="3">
        <v>20314</v>
      </c>
      <c r="D474" s="3">
        <v>83.391000000000005</v>
      </c>
      <c r="E474" s="5">
        <v>0.56499999999999995</v>
      </c>
      <c r="F474" s="6">
        <v>0.16700000000000001</v>
      </c>
      <c r="G474" s="9">
        <v>47</v>
      </c>
      <c r="H474" s="9">
        <f t="shared" si="18"/>
        <v>7.8490000000000002</v>
      </c>
    </row>
    <row r="475" spans="1:8" x14ac:dyDescent="0.25">
      <c r="A475" s="11" t="s">
        <v>24</v>
      </c>
      <c r="B475" s="3" t="s">
        <v>22</v>
      </c>
      <c r="C475" s="3">
        <v>20314</v>
      </c>
      <c r="D475" s="3">
        <v>278.5</v>
      </c>
      <c r="E475" s="5">
        <v>6.7160000000000002</v>
      </c>
      <c r="F475" s="6">
        <v>0.28399999999999997</v>
      </c>
      <c r="G475" s="9">
        <v>47</v>
      </c>
      <c r="H475" s="9">
        <f t="shared" si="18"/>
        <v>13.347999999999999</v>
      </c>
    </row>
    <row r="476" spans="1:8" s="20" customFormat="1" x14ac:dyDescent="0.25">
      <c r="A476" s="15" t="s">
        <v>84</v>
      </c>
      <c r="B476" s="16"/>
      <c r="C476" s="16"/>
      <c r="D476" s="16"/>
      <c r="E476" s="17"/>
      <c r="F476" s="18">
        <f>SUM(F463:F475)</f>
        <v>10.023999999999999</v>
      </c>
      <c r="G476" s="19"/>
      <c r="H476" s="19">
        <f>SUM(H463:H475)</f>
        <v>471.12799999999999</v>
      </c>
    </row>
    <row r="477" spans="1:8" x14ac:dyDescent="0.25">
      <c r="A477" s="11" t="s">
        <v>31</v>
      </c>
      <c r="B477" s="3" t="s">
        <v>28</v>
      </c>
      <c r="C477" s="3">
        <v>23193</v>
      </c>
      <c r="D477" s="3">
        <v>11.208</v>
      </c>
      <c r="E477" s="5">
        <v>1.1180000000000001</v>
      </c>
      <c r="F477" s="6">
        <v>0.64400000000000002</v>
      </c>
      <c r="G477" s="9">
        <v>46</v>
      </c>
      <c r="H477" s="9">
        <f t="shared" ref="H477:H483" si="19">SUM(F477*G477)</f>
        <v>29.624000000000002</v>
      </c>
    </row>
    <row r="478" spans="1:8" x14ac:dyDescent="0.25">
      <c r="A478" s="11" t="s">
        <v>31</v>
      </c>
      <c r="B478" s="3" t="s">
        <v>28</v>
      </c>
      <c r="C478" s="3">
        <v>23193</v>
      </c>
      <c r="D478" s="3">
        <v>11.327</v>
      </c>
      <c r="E478" s="5">
        <v>0.82499999999999996</v>
      </c>
      <c r="F478" s="6">
        <v>0.77500000000000002</v>
      </c>
      <c r="G478" s="9">
        <v>46</v>
      </c>
      <c r="H478" s="9">
        <f t="shared" si="19"/>
        <v>35.65</v>
      </c>
    </row>
    <row r="479" spans="1:8" x14ac:dyDescent="0.25">
      <c r="A479" s="11" t="s">
        <v>31</v>
      </c>
      <c r="B479" s="3" t="s">
        <v>28</v>
      </c>
      <c r="C479" s="3">
        <v>23193</v>
      </c>
      <c r="D479" s="3">
        <v>12.301</v>
      </c>
      <c r="E479" s="5">
        <v>3.0950000000000002</v>
      </c>
      <c r="F479" s="6">
        <v>0.25700000000000001</v>
      </c>
      <c r="G479" s="9">
        <v>46</v>
      </c>
      <c r="H479" s="9">
        <f t="shared" si="19"/>
        <v>11.822000000000001</v>
      </c>
    </row>
    <row r="480" spans="1:8" x14ac:dyDescent="0.25">
      <c r="A480" s="11" t="s">
        <v>31</v>
      </c>
      <c r="B480" s="3" t="s">
        <v>28</v>
      </c>
      <c r="C480" s="3">
        <v>23193</v>
      </c>
      <c r="D480" s="3">
        <v>53.238</v>
      </c>
      <c r="E480" s="5">
        <v>1.014</v>
      </c>
      <c r="F480" s="6">
        <v>0.94</v>
      </c>
      <c r="G480" s="9">
        <v>46</v>
      </c>
      <c r="H480" s="9">
        <f t="shared" si="19"/>
        <v>43.239999999999995</v>
      </c>
    </row>
    <row r="481" spans="1:8" x14ac:dyDescent="0.25">
      <c r="A481" s="11" t="s">
        <v>31</v>
      </c>
      <c r="B481" s="3" t="s">
        <v>28</v>
      </c>
      <c r="C481" s="3">
        <v>23193</v>
      </c>
      <c r="D481" s="3">
        <v>55.399000000000001</v>
      </c>
      <c r="E481" s="5">
        <v>10.759</v>
      </c>
      <c r="F481" s="6">
        <v>1.8440000000000001</v>
      </c>
      <c r="G481" s="9">
        <v>46</v>
      </c>
      <c r="H481" s="9">
        <f t="shared" si="19"/>
        <v>84.823999999999998</v>
      </c>
    </row>
    <row r="482" spans="1:8" x14ac:dyDescent="0.25">
      <c r="A482" s="11" t="s">
        <v>31</v>
      </c>
      <c r="B482" s="3" t="s">
        <v>28</v>
      </c>
      <c r="C482" s="3">
        <v>23193</v>
      </c>
      <c r="D482" s="3">
        <v>63.238999999999997</v>
      </c>
      <c r="E482" s="5">
        <v>11.945</v>
      </c>
      <c r="F482" s="6">
        <v>1.2509999999999999</v>
      </c>
      <c r="G482" s="9">
        <v>46</v>
      </c>
      <c r="H482" s="9">
        <f t="shared" si="19"/>
        <v>57.545999999999992</v>
      </c>
    </row>
    <row r="483" spans="1:8" x14ac:dyDescent="0.25">
      <c r="A483" s="11" t="s">
        <v>31</v>
      </c>
      <c r="B483" s="3" t="s">
        <v>48</v>
      </c>
      <c r="C483" s="3">
        <v>51723</v>
      </c>
      <c r="D483" s="3">
        <v>78.53</v>
      </c>
      <c r="E483" s="6">
        <v>4.91</v>
      </c>
      <c r="F483" s="6">
        <v>0.58299999999999996</v>
      </c>
      <c r="G483" s="9">
        <v>46</v>
      </c>
      <c r="H483" s="9">
        <f t="shared" si="19"/>
        <v>26.817999999999998</v>
      </c>
    </row>
    <row r="484" spans="1:8" s="20" customFormat="1" x14ac:dyDescent="0.25">
      <c r="A484" s="15" t="s">
        <v>85</v>
      </c>
      <c r="B484" s="16"/>
      <c r="C484" s="16"/>
      <c r="D484" s="16"/>
      <c r="E484" s="18"/>
      <c r="F484" s="18">
        <f>SUM(F477:F483)</f>
        <v>6.2940000000000005</v>
      </c>
      <c r="G484" s="19"/>
      <c r="H484" s="19">
        <f>SUM(H477:H483)</f>
        <v>289.524</v>
      </c>
    </row>
    <row r="485" spans="1:8" x14ac:dyDescent="0.25">
      <c r="A485" s="11" t="s">
        <v>30</v>
      </c>
      <c r="B485" s="3" t="s">
        <v>28</v>
      </c>
      <c r="C485" s="3">
        <v>23193</v>
      </c>
      <c r="D485" s="3">
        <v>10.435</v>
      </c>
      <c r="E485" s="5">
        <v>2.0259999999999998</v>
      </c>
      <c r="F485" s="6">
        <v>1.988</v>
      </c>
      <c r="G485" s="9">
        <v>46</v>
      </c>
      <c r="H485" s="9">
        <f t="shared" ref="H485:H509" si="20">SUM(F485*G485)</f>
        <v>91.447999999999993</v>
      </c>
    </row>
    <row r="486" spans="1:8" x14ac:dyDescent="0.25">
      <c r="A486" s="11" t="s">
        <v>30</v>
      </c>
      <c r="B486" s="3" t="s">
        <v>28</v>
      </c>
      <c r="C486" s="3">
        <v>23193</v>
      </c>
      <c r="D486" s="14">
        <v>10.44</v>
      </c>
      <c r="E486" s="5">
        <v>1.6160000000000001</v>
      </c>
      <c r="F486" s="6">
        <v>0.54800000000000004</v>
      </c>
      <c r="G486" s="9">
        <v>46</v>
      </c>
      <c r="H486" s="9">
        <f t="shared" si="20"/>
        <v>25.208000000000002</v>
      </c>
    </row>
    <row r="487" spans="1:8" x14ac:dyDescent="0.25">
      <c r="A487" s="11" t="s">
        <v>30</v>
      </c>
      <c r="B487" s="3" t="s">
        <v>28</v>
      </c>
      <c r="C487" s="3">
        <v>23193</v>
      </c>
      <c r="D487" s="3">
        <v>33.195999999999998</v>
      </c>
      <c r="E487" s="5">
        <v>1.869</v>
      </c>
      <c r="F487" s="6">
        <v>0.77100000000000002</v>
      </c>
      <c r="G487" s="9">
        <v>46</v>
      </c>
      <c r="H487" s="9">
        <f t="shared" si="20"/>
        <v>35.466000000000001</v>
      </c>
    </row>
    <row r="488" spans="1:8" x14ac:dyDescent="0.25">
      <c r="A488" s="11" t="s">
        <v>30</v>
      </c>
      <c r="B488" s="3" t="s">
        <v>28</v>
      </c>
      <c r="C488" s="3">
        <v>23193</v>
      </c>
      <c r="D488" s="3">
        <v>47.216000000000001</v>
      </c>
      <c r="E488" s="6">
        <v>4.72</v>
      </c>
      <c r="F488" s="6">
        <v>0.33700000000000002</v>
      </c>
      <c r="G488" s="9">
        <v>46</v>
      </c>
      <c r="H488" s="9">
        <f t="shared" si="20"/>
        <v>15.502000000000001</v>
      </c>
    </row>
    <row r="489" spans="1:8" x14ac:dyDescent="0.25">
      <c r="A489" s="11" t="s">
        <v>30</v>
      </c>
      <c r="B489" s="3" t="s">
        <v>28</v>
      </c>
      <c r="C489" s="3">
        <v>23193</v>
      </c>
      <c r="D489" s="3">
        <v>50.218000000000004</v>
      </c>
      <c r="E489" s="6">
        <v>1.92</v>
      </c>
      <c r="F489" s="6">
        <v>0.26700000000000002</v>
      </c>
      <c r="G489" s="9">
        <v>46</v>
      </c>
      <c r="H489" s="9">
        <f t="shared" si="20"/>
        <v>12.282</v>
      </c>
    </row>
    <row r="490" spans="1:8" x14ac:dyDescent="0.25">
      <c r="A490" s="11" t="s">
        <v>30</v>
      </c>
      <c r="B490" s="3" t="s">
        <v>28</v>
      </c>
      <c r="C490" s="3">
        <v>23193</v>
      </c>
      <c r="D490" s="3">
        <v>50.218000000000004</v>
      </c>
      <c r="E490" s="6">
        <v>1.92</v>
      </c>
      <c r="F490" s="6">
        <v>0.41799999999999998</v>
      </c>
      <c r="G490" s="9">
        <v>46</v>
      </c>
      <c r="H490" s="9">
        <f t="shared" si="20"/>
        <v>19.227999999999998</v>
      </c>
    </row>
    <row r="491" spans="1:8" x14ac:dyDescent="0.25">
      <c r="A491" s="11" t="s">
        <v>30</v>
      </c>
      <c r="B491" s="3" t="s">
        <v>28</v>
      </c>
      <c r="C491" s="3">
        <v>23193</v>
      </c>
      <c r="D491" s="3">
        <v>50.219000000000001</v>
      </c>
      <c r="E491" s="5">
        <v>4.9569999999999999</v>
      </c>
      <c r="F491" s="6">
        <v>0.49199999999999999</v>
      </c>
      <c r="G491" s="9">
        <v>46</v>
      </c>
      <c r="H491" s="9">
        <f t="shared" si="20"/>
        <v>22.631999999999998</v>
      </c>
    </row>
    <row r="492" spans="1:8" x14ac:dyDescent="0.25">
      <c r="A492" s="11" t="s">
        <v>30</v>
      </c>
      <c r="B492" s="3" t="s">
        <v>28</v>
      </c>
      <c r="C492" s="3">
        <v>23193</v>
      </c>
      <c r="D492" s="3">
        <v>101.187</v>
      </c>
      <c r="E492" s="5">
        <v>0.96699999999999997</v>
      </c>
      <c r="F492" s="6">
        <v>0.77500000000000002</v>
      </c>
      <c r="G492" s="9">
        <v>46</v>
      </c>
      <c r="H492" s="9">
        <f t="shared" si="20"/>
        <v>35.65</v>
      </c>
    </row>
    <row r="493" spans="1:8" x14ac:dyDescent="0.25">
      <c r="A493" s="11" t="s">
        <v>30</v>
      </c>
      <c r="B493" s="3" t="s">
        <v>28</v>
      </c>
      <c r="C493" s="3">
        <v>23193</v>
      </c>
      <c r="D493" s="3">
        <v>145.19800000000001</v>
      </c>
      <c r="E493" s="5">
        <v>1.788</v>
      </c>
      <c r="F493" s="6">
        <v>0.35699999999999998</v>
      </c>
      <c r="G493" s="9">
        <v>46</v>
      </c>
      <c r="H493" s="9">
        <f t="shared" si="20"/>
        <v>16.422000000000001</v>
      </c>
    </row>
    <row r="494" spans="1:8" x14ac:dyDescent="0.25">
      <c r="A494" s="11" t="s">
        <v>30</v>
      </c>
      <c r="B494" s="3" t="s">
        <v>28</v>
      </c>
      <c r="C494" s="3">
        <v>23193</v>
      </c>
      <c r="D494" s="3">
        <v>148.285</v>
      </c>
      <c r="E494" s="5">
        <v>4.8239999999999998</v>
      </c>
      <c r="F494" s="6">
        <v>3.2949999999999999</v>
      </c>
      <c r="G494" s="9">
        <v>46</v>
      </c>
      <c r="H494" s="9">
        <f t="shared" si="20"/>
        <v>151.57</v>
      </c>
    </row>
    <row r="495" spans="1:8" x14ac:dyDescent="0.25">
      <c r="A495" s="11" t="s">
        <v>30</v>
      </c>
      <c r="B495" s="3" t="s">
        <v>28</v>
      </c>
      <c r="C495" s="3">
        <v>23193</v>
      </c>
      <c r="D495" s="3">
        <v>154.274</v>
      </c>
      <c r="E495" s="6">
        <v>5.05</v>
      </c>
      <c r="F495" s="6">
        <v>0.105</v>
      </c>
      <c r="G495" s="9">
        <v>46</v>
      </c>
      <c r="H495" s="9">
        <f t="shared" si="20"/>
        <v>4.83</v>
      </c>
    </row>
    <row r="496" spans="1:8" x14ac:dyDescent="0.25">
      <c r="A496" s="11" t="s">
        <v>30</v>
      </c>
      <c r="B496" s="3" t="s">
        <v>28</v>
      </c>
      <c r="C496" s="3">
        <v>23193</v>
      </c>
      <c r="D496" s="3">
        <v>154.274</v>
      </c>
      <c r="E496" s="6">
        <v>5.05</v>
      </c>
      <c r="F496" s="6">
        <v>0.80200000000000005</v>
      </c>
      <c r="G496" s="9">
        <v>46</v>
      </c>
      <c r="H496" s="9">
        <f t="shared" si="20"/>
        <v>36.892000000000003</v>
      </c>
    </row>
    <row r="497" spans="1:8" x14ac:dyDescent="0.25">
      <c r="A497" s="11" t="s">
        <v>30</v>
      </c>
      <c r="B497" s="3" t="s">
        <v>28</v>
      </c>
      <c r="C497" s="3">
        <v>23193</v>
      </c>
      <c r="D497" s="3">
        <v>160.20599999999999</v>
      </c>
      <c r="E497" s="5">
        <v>9.9770000000000003</v>
      </c>
      <c r="F497" s="6">
        <v>0.20799999999999999</v>
      </c>
      <c r="G497" s="9">
        <v>46</v>
      </c>
      <c r="H497" s="9">
        <f t="shared" si="20"/>
        <v>9.5679999999999996</v>
      </c>
    </row>
    <row r="498" spans="1:8" x14ac:dyDescent="0.25">
      <c r="A498" s="11" t="s">
        <v>30</v>
      </c>
      <c r="B498" s="3" t="s">
        <v>48</v>
      </c>
      <c r="C498" s="3">
        <v>51723</v>
      </c>
      <c r="D498" s="13">
        <v>11.1</v>
      </c>
      <c r="E498" s="6">
        <v>2.2000000000000002</v>
      </c>
      <c r="F498" s="6">
        <v>1.9730000000000001</v>
      </c>
      <c r="G498" s="9">
        <v>46</v>
      </c>
      <c r="H498" s="9">
        <f t="shared" si="20"/>
        <v>90.75800000000001</v>
      </c>
    </row>
    <row r="499" spans="1:8" x14ac:dyDescent="0.25">
      <c r="A499" s="11" t="s">
        <v>30</v>
      </c>
      <c r="B499" s="3" t="s">
        <v>48</v>
      </c>
      <c r="C499" s="3">
        <v>51723</v>
      </c>
      <c r="D499" s="3">
        <v>17.190000000000001</v>
      </c>
      <c r="E499" s="5">
        <v>3.1429999999999998</v>
      </c>
      <c r="F499" s="6">
        <v>0.54900000000000004</v>
      </c>
      <c r="G499" s="9">
        <v>46</v>
      </c>
      <c r="H499" s="9">
        <f t="shared" si="20"/>
        <v>25.254000000000001</v>
      </c>
    </row>
    <row r="500" spans="1:8" x14ac:dyDescent="0.25">
      <c r="A500" s="11" t="s">
        <v>30</v>
      </c>
      <c r="B500" s="3" t="s">
        <v>48</v>
      </c>
      <c r="C500" s="3">
        <v>51723</v>
      </c>
      <c r="D500" s="3">
        <v>18.36</v>
      </c>
      <c r="E500" s="5">
        <v>2.5259999999999998</v>
      </c>
      <c r="F500" s="6">
        <v>1.4810000000000001</v>
      </c>
      <c r="G500" s="9">
        <v>46</v>
      </c>
      <c r="H500" s="9">
        <f t="shared" si="20"/>
        <v>68.126000000000005</v>
      </c>
    </row>
    <row r="501" spans="1:8" x14ac:dyDescent="0.25">
      <c r="A501" s="11" t="s">
        <v>30</v>
      </c>
      <c r="B501" s="3" t="s">
        <v>48</v>
      </c>
      <c r="C501" s="3">
        <v>51723</v>
      </c>
      <c r="D501" s="3">
        <v>18.36</v>
      </c>
      <c r="E501" s="5">
        <v>2.5259999999999998</v>
      </c>
      <c r="F501" s="6">
        <v>0.17899999999999999</v>
      </c>
      <c r="G501" s="9">
        <v>46</v>
      </c>
      <c r="H501" s="9">
        <f t="shared" si="20"/>
        <v>8.234</v>
      </c>
    </row>
    <row r="502" spans="1:8" x14ac:dyDescent="0.25">
      <c r="A502" s="11" t="s">
        <v>30</v>
      </c>
      <c r="B502" s="3" t="s">
        <v>48</v>
      </c>
      <c r="C502" s="3">
        <v>51723</v>
      </c>
      <c r="D502" s="13">
        <v>20.399999999999999</v>
      </c>
      <c r="E502" s="5">
        <v>4.9119999999999999</v>
      </c>
      <c r="F502" s="6">
        <v>3.6349999999999998</v>
      </c>
      <c r="G502" s="9">
        <v>46</v>
      </c>
      <c r="H502" s="9">
        <f t="shared" si="20"/>
        <v>167.20999999999998</v>
      </c>
    </row>
    <row r="503" spans="1:8" x14ac:dyDescent="0.25">
      <c r="A503" s="11" t="s">
        <v>30</v>
      </c>
      <c r="B503" s="3" t="s">
        <v>48</v>
      </c>
      <c r="C503" s="3">
        <v>51723</v>
      </c>
      <c r="D503" s="3">
        <v>21.37</v>
      </c>
      <c r="E503" s="5">
        <v>5.1509999999999998</v>
      </c>
      <c r="F503" s="6">
        <v>0.58699999999999997</v>
      </c>
      <c r="G503" s="9">
        <v>46</v>
      </c>
      <c r="H503" s="9">
        <f t="shared" si="20"/>
        <v>27.001999999999999</v>
      </c>
    </row>
    <row r="504" spans="1:8" x14ac:dyDescent="0.25">
      <c r="A504" s="11" t="s">
        <v>30</v>
      </c>
      <c r="B504" s="3" t="s">
        <v>48</v>
      </c>
      <c r="C504" s="3">
        <v>51723</v>
      </c>
      <c r="D504" s="3">
        <v>22.31</v>
      </c>
      <c r="E504" s="6">
        <v>6.3</v>
      </c>
      <c r="F504" s="6">
        <v>3.4609999999999999</v>
      </c>
      <c r="G504" s="9">
        <v>46</v>
      </c>
      <c r="H504" s="9">
        <f t="shared" si="20"/>
        <v>159.20599999999999</v>
      </c>
    </row>
    <row r="505" spans="1:8" x14ac:dyDescent="0.25">
      <c r="A505" s="11" t="s">
        <v>30</v>
      </c>
      <c r="B505" s="3" t="s">
        <v>48</v>
      </c>
      <c r="C505" s="3">
        <v>51723</v>
      </c>
      <c r="D505" s="3">
        <v>22.31</v>
      </c>
      <c r="E505" s="6">
        <v>6.3</v>
      </c>
      <c r="F505" s="6">
        <v>0.38300000000000001</v>
      </c>
      <c r="G505" s="9">
        <v>46</v>
      </c>
      <c r="H505" s="9">
        <f t="shared" si="20"/>
        <v>17.618000000000002</v>
      </c>
    </row>
    <row r="506" spans="1:8" x14ac:dyDescent="0.25">
      <c r="A506" s="11" t="s">
        <v>30</v>
      </c>
      <c r="B506" s="3" t="s">
        <v>48</v>
      </c>
      <c r="C506" s="3">
        <v>51723</v>
      </c>
      <c r="D506" s="3">
        <v>24.18</v>
      </c>
      <c r="E506" s="5">
        <v>2.7639999999999998</v>
      </c>
      <c r="F506" s="6">
        <v>0.873</v>
      </c>
      <c r="G506" s="9">
        <v>46</v>
      </c>
      <c r="H506" s="9">
        <f t="shared" si="20"/>
        <v>40.158000000000001</v>
      </c>
    </row>
    <row r="507" spans="1:8" x14ac:dyDescent="0.25">
      <c r="A507" s="11" t="s">
        <v>30</v>
      </c>
      <c r="B507" s="3" t="s">
        <v>48</v>
      </c>
      <c r="C507" s="3">
        <v>51723</v>
      </c>
      <c r="D507" s="3">
        <v>90.19</v>
      </c>
      <c r="E507" s="5">
        <v>4.234</v>
      </c>
      <c r="F507" s="6">
        <v>1.0549999999999999</v>
      </c>
      <c r="G507" s="9">
        <v>46</v>
      </c>
      <c r="H507" s="9">
        <f t="shared" si="20"/>
        <v>48.529999999999994</v>
      </c>
    </row>
    <row r="508" spans="1:8" x14ac:dyDescent="0.25">
      <c r="A508" s="11" t="s">
        <v>30</v>
      </c>
      <c r="B508" s="3" t="s">
        <v>48</v>
      </c>
      <c r="C508" s="3">
        <v>51723</v>
      </c>
      <c r="D508" s="3">
        <v>91.22</v>
      </c>
      <c r="E508" s="5">
        <v>11.539</v>
      </c>
      <c r="F508" s="6">
        <v>0.52</v>
      </c>
      <c r="G508" s="9">
        <v>46</v>
      </c>
      <c r="H508" s="9">
        <f t="shared" si="20"/>
        <v>23.92</v>
      </c>
    </row>
    <row r="509" spans="1:8" x14ac:dyDescent="0.25">
      <c r="A509" s="11" t="s">
        <v>30</v>
      </c>
      <c r="B509" s="3" t="s">
        <v>48</v>
      </c>
      <c r="C509" s="3">
        <v>51723</v>
      </c>
      <c r="D509" s="3">
        <v>91.22</v>
      </c>
      <c r="E509" s="5">
        <v>11.539</v>
      </c>
      <c r="F509" s="6">
        <v>2.9460000000000002</v>
      </c>
      <c r="G509" s="9">
        <v>46</v>
      </c>
      <c r="H509" s="9">
        <f t="shared" si="20"/>
        <v>135.51600000000002</v>
      </c>
    </row>
    <row r="510" spans="1:8" s="20" customFormat="1" x14ac:dyDescent="0.25">
      <c r="A510" s="15" t="s">
        <v>86</v>
      </c>
      <c r="B510" s="16"/>
      <c r="C510" s="16"/>
      <c r="D510" s="16"/>
      <c r="E510" s="17"/>
      <c r="F510" s="18">
        <f>SUM(F485:F509)</f>
        <v>28.004999999999999</v>
      </c>
      <c r="G510" s="19"/>
      <c r="H510" s="19">
        <f>SUM(H485:H509)</f>
        <v>1288.23</v>
      </c>
    </row>
    <row r="511" spans="1:8" x14ac:dyDescent="0.25">
      <c r="A511" s="11" t="s">
        <v>19</v>
      </c>
      <c r="B511" s="3" t="s">
        <v>14</v>
      </c>
      <c r="C511" s="3">
        <v>49415</v>
      </c>
      <c r="D511" s="3">
        <v>12.327999999999999</v>
      </c>
      <c r="E511" s="5">
        <v>1.7430000000000001</v>
      </c>
      <c r="F511" s="6">
        <v>0.192</v>
      </c>
      <c r="G511" s="9">
        <v>41</v>
      </c>
      <c r="H511" s="9">
        <f>SUM(F511*G511)</f>
        <v>7.8719999999999999</v>
      </c>
    </row>
    <row r="512" spans="1:8" x14ac:dyDescent="0.25">
      <c r="A512" s="11" t="s">
        <v>19</v>
      </c>
      <c r="B512" s="3" t="s">
        <v>14</v>
      </c>
      <c r="C512" s="3">
        <v>49415</v>
      </c>
      <c r="D512" s="14">
        <v>12.33</v>
      </c>
      <c r="E512" s="5">
        <v>1.1779999999999999</v>
      </c>
      <c r="F512" s="6">
        <v>0.32200000000000001</v>
      </c>
      <c r="G512" s="9">
        <v>41</v>
      </c>
      <c r="H512" s="9">
        <f>SUM(F512*G512)</f>
        <v>13.202</v>
      </c>
    </row>
    <row r="513" spans="1:8" x14ac:dyDescent="0.25">
      <c r="A513" s="11" t="s">
        <v>19</v>
      </c>
      <c r="B513" s="3" t="s">
        <v>14</v>
      </c>
      <c r="C513" s="3">
        <v>49415</v>
      </c>
      <c r="D513" s="3">
        <v>12.331</v>
      </c>
      <c r="E513" s="5">
        <v>0.86899999999999999</v>
      </c>
      <c r="F513" s="6">
        <v>0.86899999999999999</v>
      </c>
      <c r="G513" s="9">
        <v>41</v>
      </c>
      <c r="H513" s="9">
        <f>SUM(F513*G513)</f>
        <v>35.628999999999998</v>
      </c>
    </row>
    <row r="514" spans="1:8" x14ac:dyDescent="0.25">
      <c r="A514" s="11" t="s">
        <v>19</v>
      </c>
      <c r="B514" s="3" t="s">
        <v>14</v>
      </c>
      <c r="C514" s="3">
        <v>49415</v>
      </c>
      <c r="D514" s="3">
        <v>12.333</v>
      </c>
      <c r="E514" s="5">
        <v>4.4989999999999997</v>
      </c>
      <c r="F514" s="6">
        <v>1.2410000000000001</v>
      </c>
      <c r="G514" s="9">
        <v>41</v>
      </c>
      <c r="H514" s="9">
        <f>SUM(F514*G514)</f>
        <v>50.881000000000007</v>
      </c>
    </row>
    <row r="515" spans="1:8" x14ac:dyDescent="0.25">
      <c r="A515" s="11" t="s">
        <v>19</v>
      </c>
      <c r="B515" s="3" t="s">
        <v>14</v>
      </c>
      <c r="C515" s="3">
        <v>49415</v>
      </c>
      <c r="D515" s="3">
        <v>19.216000000000001</v>
      </c>
      <c r="E515" s="5">
        <v>4.1509999999999998</v>
      </c>
      <c r="F515" s="6">
        <v>0.25</v>
      </c>
      <c r="G515" s="9">
        <v>41</v>
      </c>
      <c r="H515" s="9">
        <f>SUM(F515*G515)</f>
        <v>10.25</v>
      </c>
    </row>
    <row r="516" spans="1:8" s="20" customFormat="1" x14ac:dyDescent="0.25">
      <c r="A516" s="15" t="s">
        <v>87</v>
      </c>
      <c r="B516" s="16"/>
      <c r="C516" s="16"/>
      <c r="D516" s="16"/>
      <c r="E516" s="17"/>
      <c r="F516" s="18">
        <f>SUM(F511:F515)</f>
        <v>2.8740000000000001</v>
      </c>
      <c r="G516" s="19"/>
      <c r="H516" s="19">
        <f>SUM(H511:H515)</f>
        <v>117.834</v>
      </c>
    </row>
    <row r="517" spans="1:8" x14ac:dyDescent="0.25">
      <c r="A517" s="11" t="s">
        <v>55</v>
      </c>
      <c r="B517" s="3" t="s">
        <v>48</v>
      </c>
      <c r="C517" s="3">
        <v>51723</v>
      </c>
      <c r="D517" s="13">
        <v>12.5</v>
      </c>
      <c r="E517" s="5">
        <v>3.3420000000000001</v>
      </c>
      <c r="F517" s="6">
        <v>0.20499999999999999</v>
      </c>
      <c r="G517" s="9">
        <v>46</v>
      </c>
      <c r="H517" s="9">
        <f>SUM(F517*G517)</f>
        <v>9.43</v>
      </c>
    </row>
    <row r="518" spans="1:8" s="20" customFormat="1" x14ac:dyDescent="0.25">
      <c r="A518" s="15" t="s">
        <v>88</v>
      </c>
      <c r="B518" s="16"/>
      <c r="C518" s="16"/>
      <c r="D518" s="26"/>
      <c r="E518" s="17"/>
      <c r="F518" s="18">
        <f>SUM(F517)</f>
        <v>0.20499999999999999</v>
      </c>
      <c r="G518" s="19"/>
      <c r="H518" s="19">
        <f>SUM(H517)</f>
        <v>9.43</v>
      </c>
    </row>
    <row r="519" spans="1:8" x14ac:dyDescent="0.25">
      <c r="A519" s="11" t="s">
        <v>23</v>
      </c>
      <c r="B519" s="3" t="s">
        <v>22</v>
      </c>
      <c r="C519" s="3">
        <v>20314</v>
      </c>
      <c r="D519" s="3">
        <v>18.100999999999999</v>
      </c>
      <c r="E519" s="5">
        <v>4.375</v>
      </c>
      <c r="F519" s="6">
        <v>3.327</v>
      </c>
      <c r="G519" s="9">
        <v>47</v>
      </c>
      <c r="H519" s="9">
        <f t="shared" ref="H519:H588" si="21">SUM(F519*G519)</f>
        <v>156.369</v>
      </c>
    </row>
    <row r="520" spans="1:8" x14ac:dyDescent="0.25">
      <c r="A520" s="11" t="s">
        <v>23</v>
      </c>
      <c r="B520" s="3" t="s">
        <v>22</v>
      </c>
      <c r="C520" s="3">
        <v>20314</v>
      </c>
      <c r="D520" s="3">
        <v>18.103999999999999</v>
      </c>
      <c r="E520" s="5">
        <v>5.4770000000000003</v>
      </c>
      <c r="F520" s="6">
        <v>0.23300000000000001</v>
      </c>
      <c r="G520" s="9">
        <v>47</v>
      </c>
      <c r="H520" s="9">
        <f t="shared" si="21"/>
        <v>10.951000000000001</v>
      </c>
    </row>
    <row r="521" spans="1:8" x14ac:dyDescent="0.25">
      <c r="A521" s="11" t="s">
        <v>23</v>
      </c>
      <c r="B521" s="3" t="s">
        <v>22</v>
      </c>
      <c r="C521" s="3">
        <v>20314</v>
      </c>
      <c r="D521" s="3">
        <v>33.100999999999999</v>
      </c>
      <c r="E521" s="5">
        <v>1.9770000000000001</v>
      </c>
      <c r="F521" s="6">
        <v>0.46200000000000002</v>
      </c>
      <c r="G521" s="9">
        <v>47</v>
      </c>
      <c r="H521" s="9">
        <f t="shared" si="21"/>
        <v>21.714000000000002</v>
      </c>
    </row>
    <row r="522" spans="1:8" x14ac:dyDescent="0.25">
      <c r="A522" s="11" t="s">
        <v>23</v>
      </c>
      <c r="B522" s="3" t="s">
        <v>22</v>
      </c>
      <c r="C522" s="3">
        <v>20314</v>
      </c>
      <c r="D522" s="3">
        <v>36.100999999999999</v>
      </c>
      <c r="E522" s="5">
        <v>3.206</v>
      </c>
      <c r="F522" s="6">
        <v>1.429</v>
      </c>
      <c r="G522" s="9">
        <v>47</v>
      </c>
      <c r="H522" s="9">
        <f t="shared" si="21"/>
        <v>67.162999999999997</v>
      </c>
    </row>
    <row r="523" spans="1:8" x14ac:dyDescent="0.25">
      <c r="A523" s="11" t="s">
        <v>23</v>
      </c>
      <c r="B523" s="3" t="s">
        <v>22</v>
      </c>
      <c r="C523" s="3">
        <v>20314</v>
      </c>
      <c r="D523" s="3">
        <v>36.100999999999999</v>
      </c>
      <c r="E523" s="5">
        <v>3.206</v>
      </c>
      <c r="F523" s="6">
        <v>0.223</v>
      </c>
      <c r="G523" s="9">
        <v>47</v>
      </c>
      <c r="H523" s="9">
        <f t="shared" si="21"/>
        <v>10.481</v>
      </c>
    </row>
    <row r="524" spans="1:8" x14ac:dyDescent="0.25">
      <c r="A524" s="11" t="s">
        <v>23</v>
      </c>
      <c r="B524" s="3" t="s">
        <v>22</v>
      </c>
      <c r="C524" s="3">
        <v>20314</v>
      </c>
      <c r="D524" s="3">
        <v>74.44</v>
      </c>
      <c r="E524" s="6">
        <v>7.78</v>
      </c>
      <c r="F524" s="6">
        <v>1.347</v>
      </c>
      <c r="G524" s="9">
        <v>47</v>
      </c>
      <c r="H524" s="9">
        <f t="shared" si="21"/>
        <v>63.308999999999997</v>
      </c>
    </row>
    <row r="525" spans="1:8" x14ac:dyDescent="0.25">
      <c r="A525" s="11" t="s">
        <v>23</v>
      </c>
      <c r="B525" s="3" t="s">
        <v>22</v>
      </c>
      <c r="C525" s="3">
        <v>20314</v>
      </c>
      <c r="D525" s="3">
        <v>74.100999999999999</v>
      </c>
      <c r="E525" s="5">
        <v>4.056</v>
      </c>
      <c r="F525" s="6">
        <v>3.984</v>
      </c>
      <c r="G525" s="9">
        <v>47</v>
      </c>
      <c r="H525" s="9">
        <f t="shared" si="21"/>
        <v>187.24799999999999</v>
      </c>
    </row>
    <row r="526" spans="1:8" x14ac:dyDescent="0.25">
      <c r="A526" s="11" t="s">
        <v>23</v>
      </c>
      <c r="B526" s="3" t="s">
        <v>22</v>
      </c>
      <c r="C526" s="3">
        <v>20314</v>
      </c>
      <c r="D526" s="3">
        <v>74.102000000000004</v>
      </c>
      <c r="E526" s="5">
        <v>1.0760000000000001</v>
      </c>
      <c r="F526" s="6">
        <v>0.79</v>
      </c>
      <c r="G526" s="9">
        <v>47</v>
      </c>
      <c r="H526" s="9">
        <f t="shared" si="21"/>
        <v>37.130000000000003</v>
      </c>
    </row>
    <row r="527" spans="1:8" x14ac:dyDescent="0.25">
      <c r="A527" s="11" t="s">
        <v>23</v>
      </c>
      <c r="B527" s="3" t="s">
        <v>22</v>
      </c>
      <c r="C527" s="3">
        <v>20314</v>
      </c>
      <c r="D527" s="3">
        <v>75.100999999999999</v>
      </c>
      <c r="E527" s="5">
        <v>2.6230000000000002</v>
      </c>
      <c r="F527" s="6">
        <v>1.0009999999999999</v>
      </c>
      <c r="G527" s="9">
        <v>47</v>
      </c>
      <c r="H527" s="9">
        <f t="shared" si="21"/>
        <v>47.046999999999997</v>
      </c>
    </row>
    <row r="528" spans="1:8" s="20" customFormat="1" x14ac:dyDescent="0.25">
      <c r="A528" s="15" t="s">
        <v>89</v>
      </c>
      <c r="B528" s="16"/>
      <c r="C528" s="16"/>
      <c r="D528" s="16"/>
      <c r="E528" s="17"/>
      <c r="F528" s="18">
        <f>SUM(F519:F527)</f>
        <v>12.796000000000001</v>
      </c>
      <c r="G528" s="19"/>
      <c r="H528" s="19">
        <f>SUM(H519:H527)</f>
        <v>601.41199999999992</v>
      </c>
    </row>
    <row r="529" spans="1:8" x14ac:dyDescent="0.25">
      <c r="A529" s="11" t="s">
        <v>21</v>
      </c>
      <c r="B529" s="3" t="s">
        <v>14</v>
      </c>
      <c r="C529" s="3">
        <v>49415</v>
      </c>
      <c r="D529" s="14">
        <v>61.28</v>
      </c>
      <c r="E529" s="5">
        <v>9.6590000000000007</v>
      </c>
      <c r="F529" s="6">
        <v>0.52500000000000002</v>
      </c>
      <c r="G529" s="9">
        <v>41</v>
      </c>
      <c r="H529" s="9">
        <f t="shared" si="21"/>
        <v>21.525000000000002</v>
      </c>
    </row>
    <row r="530" spans="1:8" s="20" customFormat="1" x14ac:dyDescent="0.25">
      <c r="A530" s="15" t="s">
        <v>90</v>
      </c>
      <c r="B530" s="16"/>
      <c r="C530" s="16"/>
      <c r="D530" s="25"/>
      <c r="E530" s="17"/>
      <c r="F530" s="18">
        <f>SUM(F529)</f>
        <v>0.52500000000000002</v>
      </c>
      <c r="G530" s="19"/>
      <c r="H530" s="19">
        <f>SUM(H529)</f>
        <v>21.525000000000002</v>
      </c>
    </row>
    <row r="531" spans="1:8" x14ac:dyDescent="0.25">
      <c r="A531" s="11" t="s">
        <v>49</v>
      </c>
      <c r="B531" s="3" t="s">
        <v>48</v>
      </c>
      <c r="C531" s="3">
        <v>51723</v>
      </c>
      <c r="D531" s="3">
        <v>20.39</v>
      </c>
      <c r="E531" s="5">
        <v>137.99799999999999</v>
      </c>
      <c r="F531" s="6">
        <v>0.255</v>
      </c>
      <c r="G531" s="9">
        <v>46</v>
      </c>
      <c r="H531" s="9">
        <f t="shared" si="21"/>
        <v>11.73</v>
      </c>
    </row>
    <row r="532" spans="1:8" x14ac:dyDescent="0.25">
      <c r="A532" s="11" t="s">
        <v>49</v>
      </c>
      <c r="B532" s="3" t="s">
        <v>48</v>
      </c>
      <c r="C532" s="3">
        <v>51723</v>
      </c>
      <c r="D532" s="13">
        <v>20.399999999999999</v>
      </c>
      <c r="E532" s="5">
        <v>4.9119999999999999</v>
      </c>
      <c r="F532" s="6">
        <v>0.41199999999999998</v>
      </c>
      <c r="G532" s="9">
        <v>46</v>
      </c>
      <c r="H532" s="9">
        <f t="shared" si="21"/>
        <v>18.951999999999998</v>
      </c>
    </row>
    <row r="533" spans="1:8" s="20" customFormat="1" x14ac:dyDescent="0.25">
      <c r="A533" s="15" t="s">
        <v>91</v>
      </c>
      <c r="B533" s="16"/>
      <c r="C533" s="16"/>
      <c r="D533" s="26"/>
      <c r="E533" s="17"/>
      <c r="F533" s="18">
        <f>SUM(F531:F532)</f>
        <v>0.66700000000000004</v>
      </c>
      <c r="G533" s="19"/>
      <c r="H533" s="19">
        <f>SUM(H531:H532)</f>
        <v>30.681999999999999</v>
      </c>
    </row>
    <row r="534" spans="1:8" x14ac:dyDescent="0.25">
      <c r="A534" s="11" t="s">
        <v>34</v>
      </c>
      <c r="B534" s="3" t="s">
        <v>28</v>
      </c>
      <c r="C534" s="3">
        <v>23193</v>
      </c>
      <c r="D534" s="3">
        <v>55.399000000000001</v>
      </c>
      <c r="E534" s="5">
        <v>10.759</v>
      </c>
      <c r="F534" s="6">
        <v>0.27400000000000002</v>
      </c>
      <c r="G534" s="9">
        <v>46</v>
      </c>
      <c r="H534" s="9">
        <f t="shared" si="21"/>
        <v>12.604000000000001</v>
      </c>
    </row>
    <row r="535" spans="1:8" s="20" customFormat="1" x14ac:dyDescent="0.25">
      <c r="A535" s="15" t="s">
        <v>92</v>
      </c>
      <c r="B535" s="16"/>
      <c r="C535" s="16"/>
      <c r="D535" s="16"/>
      <c r="E535" s="17"/>
      <c r="F535" s="18">
        <f>SUM(F534)</f>
        <v>0.27400000000000002</v>
      </c>
      <c r="G535" s="19"/>
      <c r="H535" s="19">
        <f>SUM(H534)</f>
        <v>12.604000000000001</v>
      </c>
    </row>
    <row r="536" spans="1:8" x14ac:dyDescent="0.25">
      <c r="A536" s="11" t="s">
        <v>25</v>
      </c>
      <c r="B536" s="3" t="s">
        <v>22</v>
      </c>
      <c r="C536" s="3">
        <v>20314</v>
      </c>
      <c r="D536" s="3">
        <v>69.411000000000001</v>
      </c>
      <c r="E536" s="5">
        <v>5.3440000000000003</v>
      </c>
      <c r="F536" s="6">
        <v>0.38400000000000001</v>
      </c>
      <c r="G536" s="9">
        <v>47</v>
      </c>
      <c r="H536" s="9">
        <f t="shared" si="21"/>
        <v>18.048000000000002</v>
      </c>
    </row>
    <row r="537" spans="1:8" x14ac:dyDescent="0.25">
      <c r="A537" s="11" t="s">
        <v>25</v>
      </c>
      <c r="B537" s="3" t="s">
        <v>22</v>
      </c>
      <c r="C537" s="3">
        <v>20314</v>
      </c>
      <c r="D537" s="3">
        <v>69.411000000000001</v>
      </c>
      <c r="E537" s="5">
        <v>5.3440000000000003</v>
      </c>
      <c r="F537" s="6">
        <v>1.004</v>
      </c>
      <c r="G537" s="9">
        <v>47</v>
      </c>
      <c r="H537" s="9">
        <f t="shared" si="21"/>
        <v>47.188000000000002</v>
      </c>
    </row>
    <row r="538" spans="1:8" x14ac:dyDescent="0.25">
      <c r="A538" s="11" t="s">
        <v>25</v>
      </c>
      <c r="B538" s="3" t="s">
        <v>22</v>
      </c>
      <c r="C538" s="3">
        <v>20314</v>
      </c>
      <c r="D538" s="3">
        <v>70.412000000000006</v>
      </c>
      <c r="E538" s="5">
        <v>7.5220000000000002</v>
      </c>
      <c r="F538" s="6">
        <v>2.8149999999999999</v>
      </c>
      <c r="G538" s="9">
        <v>47</v>
      </c>
      <c r="H538" s="9">
        <f t="shared" si="21"/>
        <v>132.30500000000001</v>
      </c>
    </row>
    <row r="539" spans="1:8" s="20" customFormat="1" x14ac:dyDescent="0.25">
      <c r="A539" s="15" t="s">
        <v>93</v>
      </c>
      <c r="B539" s="16"/>
      <c r="C539" s="16"/>
      <c r="D539" s="16"/>
      <c r="E539" s="17"/>
      <c r="F539" s="18">
        <f>SUM(F536:F538)</f>
        <v>4.2029999999999994</v>
      </c>
      <c r="G539" s="19"/>
      <c r="H539" s="19">
        <f>SUM(H536:H538)</f>
        <v>197.541</v>
      </c>
    </row>
    <row r="540" spans="1:8" x14ac:dyDescent="0.25">
      <c r="A540" s="11" t="s">
        <v>8</v>
      </c>
      <c r="B540" s="3" t="s">
        <v>9</v>
      </c>
      <c r="C540" s="3">
        <v>29310</v>
      </c>
      <c r="D540" s="3">
        <v>30.138000000000002</v>
      </c>
      <c r="E540" s="5">
        <v>2.4689999999999999</v>
      </c>
      <c r="F540" s="6">
        <v>0.59299999999999997</v>
      </c>
      <c r="G540" s="9">
        <v>43</v>
      </c>
      <c r="H540" s="9">
        <f t="shared" si="21"/>
        <v>25.498999999999999</v>
      </c>
    </row>
    <row r="541" spans="1:8" x14ac:dyDescent="0.25">
      <c r="A541" s="11" t="s">
        <v>8</v>
      </c>
      <c r="B541" s="3" t="s">
        <v>22</v>
      </c>
      <c r="C541" s="3">
        <v>20314</v>
      </c>
      <c r="D541" s="3">
        <v>74.44</v>
      </c>
      <c r="E541" s="6">
        <v>7.78</v>
      </c>
      <c r="F541" s="6">
        <v>0.39900000000000002</v>
      </c>
      <c r="G541" s="9">
        <v>47</v>
      </c>
      <c r="H541" s="9">
        <f t="shared" si="21"/>
        <v>18.753</v>
      </c>
    </row>
    <row r="542" spans="1:8" x14ac:dyDescent="0.25">
      <c r="A542" s="11" t="s">
        <v>8</v>
      </c>
      <c r="B542" s="3" t="s">
        <v>22</v>
      </c>
      <c r="C542" s="3">
        <v>20314</v>
      </c>
      <c r="D542" s="3">
        <v>81.102000000000004</v>
      </c>
      <c r="E542" s="6">
        <v>2.46</v>
      </c>
      <c r="F542" s="6">
        <v>0.71299999999999997</v>
      </c>
      <c r="G542" s="9">
        <v>47</v>
      </c>
      <c r="H542" s="9">
        <f t="shared" si="21"/>
        <v>33.510999999999996</v>
      </c>
    </row>
    <row r="543" spans="1:8" x14ac:dyDescent="0.25">
      <c r="A543" s="11" t="s">
        <v>8</v>
      </c>
      <c r="B543" s="3" t="s">
        <v>22</v>
      </c>
      <c r="C543" s="3">
        <v>20314</v>
      </c>
      <c r="D543" s="3">
        <v>82.25</v>
      </c>
      <c r="E543" s="5">
        <v>1.6859999999999999</v>
      </c>
      <c r="F543" s="6">
        <v>1.675</v>
      </c>
      <c r="G543" s="9">
        <v>47</v>
      </c>
      <c r="H543" s="9">
        <f t="shared" si="21"/>
        <v>78.725000000000009</v>
      </c>
    </row>
    <row r="544" spans="1:8" x14ac:dyDescent="0.25">
      <c r="A544" s="11" t="s">
        <v>8</v>
      </c>
      <c r="B544" s="3" t="s">
        <v>22</v>
      </c>
      <c r="C544" s="3">
        <v>20314</v>
      </c>
      <c r="D544" s="3">
        <v>82.100999999999999</v>
      </c>
      <c r="E544" s="5">
        <v>2.4540000000000002</v>
      </c>
      <c r="F544" s="6">
        <v>1.137</v>
      </c>
      <c r="G544" s="9">
        <v>47</v>
      </c>
      <c r="H544" s="9">
        <f t="shared" si="21"/>
        <v>53.439</v>
      </c>
    </row>
    <row r="545" spans="1:8" x14ac:dyDescent="0.25">
      <c r="A545" s="11" t="s">
        <v>8</v>
      </c>
      <c r="B545" s="3" t="s">
        <v>28</v>
      </c>
      <c r="C545" s="3">
        <v>23193</v>
      </c>
      <c r="D545" s="3">
        <v>44.198999999999998</v>
      </c>
      <c r="E545" s="5">
        <v>2.3889999999999998</v>
      </c>
      <c r="F545" s="6">
        <v>0.48099999999999998</v>
      </c>
      <c r="G545" s="9">
        <v>46</v>
      </c>
      <c r="H545" s="9">
        <f t="shared" si="21"/>
        <v>22.125999999999998</v>
      </c>
    </row>
    <row r="546" spans="1:8" x14ac:dyDescent="0.25">
      <c r="A546" s="11" t="s">
        <v>8</v>
      </c>
      <c r="B546" s="3" t="s">
        <v>28</v>
      </c>
      <c r="C546" s="3">
        <v>23193</v>
      </c>
      <c r="D546" s="3">
        <v>141.28200000000001</v>
      </c>
      <c r="E546" s="5">
        <v>1.228</v>
      </c>
      <c r="F546" s="6">
        <v>0.11700000000000001</v>
      </c>
      <c r="G546" s="9">
        <v>46</v>
      </c>
      <c r="H546" s="9">
        <f t="shared" si="21"/>
        <v>5.3820000000000006</v>
      </c>
    </row>
    <row r="547" spans="1:8" x14ac:dyDescent="0.25">
      <c r="A547" s="11" t="s">
        <v>8</v>
      </c>
      <c r="B547" s="3" t="s">
        <v>41</v>
      </c>
      <c r="C547" s="3">
        <v>44152</v>
      </c>
      <c r="D547" s="3">
        <v>129.404</v>
      </c>
      <c r="E547" s="5">
        <v>2.073</v>
      </c>
      <c r="F547" s="6">
        <v>0.89600000000000002</v>
      </c>
      <c r="G547" s="9">
        <v>44</v>
      </c>
      <c r="H547" s="9">
        <f t="shared" si="21"/>
        <v>39.423999999999999</v>
      </c>
    </row>
    <row r="548" spans="1:8" x14ac:dyDescent="0.25">
      <c r="A548" s="11" t="s">
        <v>8</v>
      </c>
      <c r="B548" s="3" t="s">
        <v>41</v>
      </c>
      <c r="C548" s="3">
        <v>44152</v>
      </c>
      <c r="D548" s="3">
        <v>131.39599999999999</v>
      </c>
      <c r="E548" s="5">
        <v>1.7509999999999999</v>
      </c>
      <c r="F548" s="6">
        <v>1.0760000000000001</v>
      </c>
      <c r="G548" s="9">
        <v>44</v>
      </c>
      <c r="H548" s="9">
        <f t="shared" si="21"/>
        <v>47.344000000000001</v>
      </c>
    </row>
    <row r="549" spans="1:8" x14ac:dyDescent="0.25">
      <c r="A549" s="11" t="s">
        <v>8</v>
      </c>
      <c r="B549" s="3" t="s">
        <v>41</v>
      </c>
      <c r="C549" s="3">
        <v>44152</v>
      </c>
      <c r="D549" s="3">
        <v>132.405</v>
      </c>
      <c r="E549" s="5">
        <v>0.52500000000000002</v>
      </c>
      <c r="F549" s="6">
        <v>0.27700000000000002</v>
      </c>
      <c r="G549" s="9">
        <v>44</v>
      </c>
      <c r="H549" s="9">
        <f t="shared" si="21"/>
        <v>12.188000000000001</v>
      </c>
    </row>
    <row r="550" spans="1:8" x14ac:dyDescent="0.25">
      <c r="A550" s="11" t="s">
        <v>8</v>
      </c>
      <c r="B550" s="3" t="s">
        <v>41</v>
      </c>
      <c r="C550" s="3">
        <v>44152</v>
      </c>
      <c r="D550" s="3">
        <v>132.565</v>
      </c>
      <c r="E550" s="5">
        <v>0.879</v>
      </c>
      <c r="F550" s="6">
        <v>0.39500000000000002</v>
      </c>
      <c r="G550" s="9">
        <v>44</v>
      </c>
      <c r="H550" s="9">
        <f t="shared" si="21"/>
        <v>17.380000000000003</v>
      </c>
    </row>
    <row r="551" spans="1:8" x14ac:dyDescent="0.25">
      <c r="A551" s="11" t="s">
        <v>8</v>
      </c>
      <c r="B551" s="3" t="s">
        <v>41</v>
      </c>
      <c r="C551" s="3">
        <v>44152</v>
      </c>
      <c r="D551" s="3">
        <v>134.39599999999999</v>
      </c>
      <c r="E551" s="5">
        <v>1.8919999999999999</v>
      </c>
      <c r="F551" s="6">
        <v>0.871</v>
      </c>
      <c r="G551" s="9">
        <v>44</v>
      </c>
      <c r="H551" s="9">
        <f t="shared" si="21"/>
        <v>38.323999999999998</v>
      </c>
    </row>
    <row r="552" spans="1:8" x14ac:dyDescent="0.25">
      <c r="A552" s="11" t="s">
        <v>8</v>
      </c>
      <c r="B552" s="3" t="s">
        <v>41</v>
      </c>
      <c r="C552" s="3">
        <v>44152</v>
      </c>
      <c r="D552" s="3">
        <v>139.39599999999999</v>
      </c>
      <c r="E552" s="5">
        <v>1.6859999999999999</v>
      </c>
      <c r="F552" s="6">
        <v>1.1850000000000001</v>
      </c>
      <c r="G552" s="9">
        <v>44</v>
      </c>
      <c r="H552" s="9">
        <f t="shared" si="21"/>
        <v>52.14</v>
      </c>
    </row>
    <row r="553" spans="1:8" x14ac:dyDescent="0.25">
      <c r="A553" s="11" t="s">
        <v>8</v>
      </c>
      <c r="B553" s="3" t="s">
        <v>41</v>
      </c>
      <c r="C553" s="3">
        <v>44152</v>
      </c>
      <c r="D553" s="3">
        <v>140.39599999999999</v>
      </c>
      <c r="E553" s="5">
        <v>3.8290000000000002</v>
      </c>
      <c r="F553" s="6">
        <v>0.39200000000000002</v>
      </c>
      <c r="G553" s="9">
        <v>44</v>
      </c>
      <c r="H553" s="9">
        <f t="shared" si="21"/>
        <v>17.248000000000001</v>
      </c>
    </row>
    <row r="554" spans="1:8" x14ac:dyDescent="0.25">
      <c r="A554" s="11" t="s">
        <v>8</v>
      </c>
      <c r="B554" s="3" t="s">
        <v>48</v>
      </c>
      <c r="C554" s="3">
        <v>51723</v>
      </c>
      <c r="D554" s="3">
        <v>15.34</v>
      </c>
      <c r="E554" s="5">
        <v>6.0049999999999999</v>
      </c>
      <c r="F554" s="6">
        <v>2.0150000000000001</v>
      </c>
      <c r="G554" s="9">
        <v>46</v>
      </c>
      <c r="H554" s="9">
        <f t="shared" si="21"/>
        <v>92.690000000000012</v>
      </c>
    </row>
    <row r="555" spans="1:8" x14ac:dyDescent="0.25">
      <c r="A555" s="11" t="s">
        <v>8</v>
      </c>
      <c r="B555" s="3" t="s">
        <v>48</v>
      </c>
      <c r="C555" s="3">
        <v>51723</v>
      </c>
      <c r="D555" s="3">
        <v>15.35</v>
      </c>
      <c r="E555" s="5">
        <v>2.9039999999999999</v>
      </c>
      <c r="F555" s="6">
        <v>0.751</v>
      </c>
      <c r="G555" s="9">
        <v>46</v>
      </c>
      <c r="H555" s="9">
        <f t="shared" si="21"/>
        <v>34.545999999999999</v>
      </c>
    </row>
    <row r="556" spans="1:8" x14ac:dyDescent="0.25">
      <c r="A556" s="11" t="s">
        <v>8</v>
      </c>
      <c r="B556" s="3" t="s">
        <v>48</v>
      </c>
      <c r="C556" s="3">
        <v>51723</v>
      </c>
      <c r="D556" s="3">
        <v>43.29</v>
      </c>
      <c r="E556" s="5">
        <v>2.069</v>
      </c>
      <c r="F556" s="6">
        <v>0.45400000000000001</v>
      </c>
      <c r="G556" s="9">
        <v>46</v>
      </c>
      <c r="H556" s="9">
        <f t="shared" si="21"/>
        <v>20.884</v>
      </c>
    </row>
    <row r="557" spans="1:8" x14ac:dyDescent="0.25">
      <c r="A557" s="11" t="s">
        <v>8</v>
      </c>
      <c r="B557" s="3" t="s">
        <v>48</v>
      </c>
      <c r="C557" s="3">
        <v>51723</v>
      </c>
      <c r="D557" s="3">
        <v>54.19</v>
      </c>
      <c r="E557" s="5">
        <v>5.0469999999999997</v>
      </c>
      <c r="F557" s="6">
        <v>0.41199999999999998</v>
      </c>
      <c r="G557" s="9">
        <v>46</v>
      </c>
      <c r="H557" s="9">
        <f t="shared" si="21"/>
        <v>18.951999999999998</v>
      </c>
    </row>
    <row r="558" spans="1:8" x14ac:dyDescent="0.25">
      <c r="A558" s="11" t="s">
        <v>8</v>
      </c>
      <c r="B558" s="3" t="s">
        <v>48</v>
      </c>
      <c r="C558" s="3">
        <v>51723</v>
      </c>
      <c r="D558" s="3">
        <v>56.42</v>
      </c>
      <c r="E558" s="5">
        <v>3.4849999999999999</v>
      </c>
      <c r="F558" s="6">
        <v>1.8120000000000001</v>
      </c>
      <c r="G558" s="9">
        <v>46</v>
      </c>
      <c r="H558" s="9">
        <f t="shared" si="21"/>
        <v>83.352000000000004</v>
      </c>
    </row>
    <row r="559" spans="1:8" x14ac:dyDescent="0.25">
      <c r="A559" s="11" t="s">
        <v>8</v>
      </c>
      <c r="B559" s="3" t="s">
        <v>48</v>
      </c>
      <c r="C559" s="3">
        <v>51723</v>
      </c>
      <c r="D559" s="3">
        <v>62.41</v>
      </c>
      <c r="E559" s="5">
        <v>9.2149999999999999</v>
      </c>
      <c r="F559" s="6">
        <v>0.74299999999999999</v>
      </c>
      <c r="G559" s="9">
        <v>46</v>
      </c>
      <c r="H559" s="9">
        <f t="shared" si="21"/>
        <v>34.177999999999997</v>
      </c>
    </row>
    <row r="560" spans="1:8" x14ac:dyDescent="0.25">
      <c r="A560" s="11" t="s">
        <v>8</v>
      </c>
      <c r="B560" s="3" t="s">
        <v>48</v>
      </c>
      <c r="C560" s="3">
        <v>51723</v>
      </c>
      <c r="D560" s="3">
        <v>66.209999999999994</v>
      </c>
      <c r="E560" s="5">
        <v>2.0379999999999998</v>
      </c>
      <c r="F560" s="6">
        <v>1.248</v>
      </c>
      <c r="G560" s="9">
        <v>46</v>
      </c>
      <c r="H560" s="9">
        <f t="shared" si="21"/>
        <v>57.408000000000001</v>
      </c>
    </row>
    <row r="561" spans="1:8" x14ac:dyDescent="0.25">
      <c r="A561" s="11" t="s">
        <v>8</v>
      </c>
      <c r="B561" s="3" t="s">
        <v>48</v>
      </c>
      <c r="C561" s="3">
        <v>51723</v>
      </c>
      <c r="D561" s="3">
        <v>78.53</v>
      </c>
      <c r="E561" s="6">
        <v>4.91</v>
      </c>
      <c r="F561" s="6">
        <v>0.247</v>
      </c>
      <c r="G561" s="9">
        <v>46</v>
      </c>
      <c r="H561" s="9">
        <f t="shared" si="21"/>
        <v>11.362</v>
      </c>
    </row>
    <row r="562" spans="1:8" x14ac:dyDescent="0.25">
      <c r="A562" s="11" t="s">
        <v>8</v>
      </c>
      <c r="B562" s="3" t="s">
        <v>48</v>
      </c>
      <c r="C562" s="3">
        <v>51723</v>
      </c>
      <c r="D562" s="3">
        <v>79.12</v>
      </c>
      <c r="E562" s="5">
        <v>1.575</v>
      </c>
      <c r="F562" s="6">
        <v>1.573</v>
      </c>
      <c r="G562" s="9">
        <v>46</v>
      </c>
      <c r="H562" s="9">
        <f t="shared" si="21"/>
        <v>72.358000000000004</v>
      </c>
    </row>
    <row r="563" spans="1:8" x14ac:dyDescent="0.25">
      <c r="A563" s="11" t="s">
        <v>8</v>
      </c>
      <c r="B563" s="3" t="s">
        <v>48</v>
      </c>
      <c r="C563" s="3">
        <v>51723</v>
      </c>
      <c r="D563" s="3">
        <v>79.13</v>
      </c>
      <c r="E563" s="5">
        <v>6.5659999999999998</v>
      </c>
      <c r="F563" s="6">
        <v>0.61699999999999999</v>
      </c>
      <c r="G563" s="9">
        <v>46</v>
      </c>
      <c r="H563" s="9">
        <f t="shared" si="21"/>
        <v>28.381999999999998</v>
      </c>
    </row>
    <row r="564" spans="1:8" x14ac:dyDescent="0.25">
      <c r="A564" s="11" t="s">
        <v>8</v>
      </c>
      <c r="B564" s="3" t="s">
        <v>48</v>
      </c>
      <c r="C564" s="3">
        <v>51723</v>
      </c>
      <c r="D564" s="3">
        <v>95.7</v>
      </c>
      <c r="E564" s="5">
        <v>1.861</v>
      </c>
      <c r="F564" s="6">
        <v>1.2490000000000001</v>
      </c>
      <c r="G564" s="9">
        <v>46</v>
      </c>
      <c r="H564" s="9">
        <f t="shared" si="21"/>
        <v>57.454000000000008</v>
      </c>
    </row>
    <row r="565" spans="1:8" x14ac:dyDescent="0.25">
      <c r="A565" s="11" t="s">
        <v>8</v>
      </c>
      <c r="B565" s="3" t="s">
        <v>48</v>
      </c>
      <c r="C565" s="3">
        <v>51723</v>
      </c>
      <c r="D565" s="3">
        <v>139.24</v>
      </c>
      <c r="E565" s="5">
        <v>10.117000000000001</v>
      </c>
      <c r="F565" s="6">
        <v>1.3069999999999999</v>
      </c>
      <c r="G565" s="9">
        <v>46</v>
      </c>
      <c r="H565" s="9">
        <f t="shared" si="21"/>
        <v>60.122</v>
      </c>
    </row>
    <row r="566" spans="1:8" s="20" customFormat="1" x14ac:dyDescent="0.25">
      <c r="A566" s="15" t="s">
        <v>94</v>
      </c>
      <c r="B566" s="16"/>
      <c r="C566" s="16"/>
      <c r="D566" s="16"/>
      <c r="E566" s="17"/>
      <c r="F566" s="18">
        <f>SUM(F540:F565)</f>
        <v>22.635000000000002</v>
      </c>
      <c r="G566" s="19"/>
      <c r="H566" s="19">
        <f>SUM(H540:H565)</f>
        <v>1033.171</v>
      </c>
    </row>
    <row r="567" spans="1:8" x14ac:dyDescent="0.25">
      <c r="A567" s="11" t="s">
        <v>52</v>
      </c>
      <c r="B567" s="3" t="s">
        <v>48</v>
      </c>
      <c r="C567" s="3">
        <v>51723</v>
      </c>
      <c r="D567" s="3">
        <v>20.39</v>
      </c>
      <c r="E567" s="5">
        <v>137.99799999999999</v>
      </c>
      <c r="F567" s="6">
        <v>1.504</v>
      </c>
      <c r="G567" s="9">
        <v>46</v>
      </c>
      <c r="H567" s="9">
        <f t="shared" si="21"/>
        <v>69.183999999999997</v>
      </c>
    </row>
    <row r="568" spans="1:8" x14ac:dyDescent="0.25">
      <c r="A568" s="11" t="s">
        <v>52</v>
      </c>
      <c r="B568" s="3" t="s">
        <v>48</v>
      </c>
      <c r="C568" s="3">
        <v>51723</v>
      </c>
      <c r="D568" s="3">
        <v>24.18</v>
      </c>
      <c r="E568" s="5">
        <v>2.7639999999999998</v>
      </c>
      <c r="F568" s="6">
        <v>0.45300000000000001</v>
      </c>
      <c r="G568" s="9">
        <v>46</v>
      </c>
      <c r="H568" s="9">
        <f t="shared" si="21"/>
        <v>20.838000000000001</v>
      </c>
    </row>
    <row r="569" spans="1:8" x14ac:dyDescent="0.25">
      <c r="A569" s="11" t="s">
        <v>52</v>
      </c>
      <c r="B569" s="3" t="s">
        <v>48</v>
      </c>
      <c r="C569" s="3">
        <v>51723</v>
      </c>
      <c r="D569" s="3">
        <v>26.13</v>
      </c>
      <c r="E569" s="5">
        <v>29.657</v>
      </c>
      <c r="F569" s="6">
        <v>2.3370000000000002</v>
      </c>
      <c r="G569" s="9">
        <v>46</v>
      </c>
      <c r="H569" s="9">
        <f t="shared" si="21"/>
        <v>107.50200000000001</v>
      </c>
    </row>
    <row r="570" spans="1:8" x14ac:dyDescent="0.25">
      <c r="A570" s="11" t="s">
        <v>52</v>
      </c>
      <c r="B570" s="3" t="s">
        <v>48</v>
      </c>
      <c r="C570" s="3">
        <v>51723</v>
      </c>
      <c r="D570" s="3">
        <v>43.28</v>
      </c>
      <c r="E570" s="5">
        <v>1.212</v>
      </c>
      <c r="F570" s="6">
        <v>0.46700000000000003</v>
      </c>
      <c r="G570" s="9">
        <v>46</v>
      </c>
      <c r="H570" s="9">
        <f t="shared" si="21"/>
        <v>21.482000000000003</v>
      </c>
    </row>
    <row r="571" spans="1:8" x14ac:dyDescent="0.25">
      <c r="A571" s="11" t="s">
        <v>52</v>
      </c>
      <c r="B571" s="3" t="s">
        <v>48</v>
      </c>
      <c r="C571" s="3">
        <v>51723</v>
      </c>
      <c r="D571" s="3">
        <v>43.29</v>
      </c>
      <c r="E571" s="5">
        <v>2.069</v>
      </c>
      <c r="F571" s="6">
        <v>1.5860000000000001</v>
      </c>
      <c r="G571" s="9">
        <v>46</v>
      </c>
      <c r="H571" s="9">
        <f t="shared" si="21"/>
        <v>72.956000000000003</v>
      </c>
    </row>
    <row r="572" spans="1:8" x14ac:dyDescent="0.25">
      <c r="A572" s="11" t="s">
        <v>52</v>
      </c>
      <c r="B572" s="3" t="s">
        <v>48</v>
      </c>
      <c r="C572" s="3">
        <v>51723</v>
      </c>
      <c r="D572" s="13">
        <v>43.3</v>
      </c>
      <c r="E572" s="5">
        <v>12.532999999999999</v>
      </c>
      <c r="F572" s="6">
        <v>0.79800000000000004</v>
      </c>
      <c r="G572" s="9">
        <v>46</v>
      </c>
      <c r="H572" s="9">
        <f t="shared" si="21"/>
        <v>36.707999999999998</v>
      </c>
    </row>
    <row r="573" spans="1:8" x14ac:dyDescent="0.25">
      <c r="A573" s="11" t="s">
        <v>52</v>
      </c>
      <c r="B573" s="3" t="s">
        <v>48</v>
      </c>
      <c r="C573" s="3">
        <v>51723</v>
      </c>
      <c r="D573" s="3">
        <v>49.26</v>
      </c>
      <c r="E573" s="5">
        <v>4.0839999999999996</v>
      </c>
      <c r="F573" s="6">
        <v>0.36399999999999999</v>
      </c>
      <c r="G573" s="9">
        <v>46</v>
      </c>
      <c r="H573" s="9">
        <f t="shared" si="21"/>
        <v>16.744</v>
      </c>
    </row>
    <row r="574" spans="1:8" x14ac:dyDescent="0.25">
      <c r="A574" s="11" t="s">
        <v>52</v>
      </c>
      <c r="B574" s="3" t="s">
        <v>48</v>
      </c>
      <c r="C574" s="3">
        <v>51723</v>
      </c>
      <c r="D574" s="3">
        <v>49.27</v>
      </c>
      <c r="E574" s="5">
        <v>3.4329999999999998</v>
      </c>
      <c r="F574" s="6">
        <v>0.23499999999999999</v>
      </c>
      <c r="G574" s="9">
        <v>46</v>
      </c>
      <c r="H574" s="9">
        <f t="shared" si="21"/>
        <v>10.809999999999999</v>
      </c>
    </row>
    <row r="575" spans="1:8" x14ac:dyDescent="0.25">
      <c r="A575" s="11" t="s">
        <v>52</v>
      </c>
      <c r="B575" s="3" t="s">
        <v>48</v>
      </c>
      <c r="C575" s="3">
        <v>51723</v>
      </c>
      <c r="D575" s="3">
        <v>51.54</v>
      </c>
      <c r="E575" s="5">
        <v>13.348000000000001</v>
      </c>
      <c r="F575" s="6">
        <v>1.2210000000000001</v>
      </c>
      <c r="G575" s="9">
        <v>46</v>
      </c>
      <c r="H575" s="9">
        <f t="shared" si="21"/>
        <v>56.166000000000004</v>
      </c>
    </row>
    <row r="576" spans="1:8" x14ac:dyDescent="0.25">
      <c r="A576" s="11" t="s">
        <v>52</v>
      </c>
      <c r="B576" s="3" t="s">
        <v>48</v>
      </c>
      <c r="C576" s="3">
        <v>51723</v>
      </c>
      <c r="D576" s="3">
        <v>52.77</v>
      </c>
      <c r="E576" s="5">
        <v>11.414</v>
      </c>
      <c r="F576" s="6">
        <v>2.1970000000000001</v>
      </c>
      <c r="G576" s="9">
        <v>46</v>
      </c>
      <c r="H576" s="9">
        <f t="shared" si="21"/>
        <v>101.062</v>
      </c>
    </row>
    <row r="577" spans="1:8" x14ac:dyDescent="0.25">
      <c r="A577" s="11" t="s">
        <v>52</v>
      </c>
      <c r="B577" s="3" t="s">
        <v>48</v>
      </c>
      <c r="C577" s="3">
        <v>51723</v>
      </c>
      <c r="D577" s="3">
        <v>53.24</v>
      </c>
      <c r="E577" s="5">
        <v>5.8769999999999998</v>
      </c>
      <c r="F577" s="6">
        <v>0.64800000000000002</v>
      </c>
      <c r="G577" s="9">
        <v>46</v>
      </c>
      <c r="H577" s="9">
        <f t="shared" si="21"/>
        <v>29.808</v>
      </c>
    </row>
    <row r="578" spans="1:8" x14ac:dyDescent="0.25">
      <c r="A578" s="11" t="s">
        <v>52</v>
      </c>
      <c r="B578" s="3" t="s">
        <v>48</v>
      </c>
      <c r="C578" s="3">
        <v>51723</v>
      </c>
      <c r="D578" s="13">
        <v>56.4</v>
      </c>
      <c r="E578" s="5">
        <v>8.3059999999999992</v>
      </c>
      <c r="F578" s="6">
        <v>1.589</v>
      </c>
      <c r="G578" s="9">
        <v>46</v>
      </c>
      <c r="H578" s="9">
        <f t="shared" si="21"/>
        <v>73.093999999999994</v>
      </c>
    </row>
    <row r="579" spans="1:8" x14ac:dyDescent="0.25">
      <c r="A579" s="11" t="s">
        <v>52</v>
      </c>
      <c r="B579" s="3" t="s">
        <v>48</v>
      </c>
      <c r="C579" s="3">
        <v>51723</v>
      </c>
      <c r="D579" s="13">
        <v>56.4</v>
      </c>
      <c r="E579" s="5">
        <v>8.3059999999999992</v>
      </c>
      <c r="F579" s="6">
        <v>0.20899999999999999</v>
      </c>
      <c r="G579" s="9">
        <v>46</v>
      </c>
      <c r="H579" s="9">
        <f t="shared" si="21"/>
        <v>9.613999999999999</v>
      </c>
    </row>
    <row r="580" spans="1:8" x14ac:dyDescent="0.25">
      <c r="A580" s="11" t="s">
        <v>52</v>
      </c>
      <c r="B580" s="3" t="s">
        <v>48</v>
      </c>
      <c r="C580" s="3">
        <v>51723</v>
      </c>
      <c r="D580" s="13">
        <v>57.5</v>
      </c>
      <c r="E580" s="5">
        <v>14.957000000000001</v>
      </c>
      <c r="F580" s="6">
        <v>4.3310000000000004</v>
      </c>
      <c r="G580" s="9">
        <v>46</v>
      </c>
      <c r="H580" s="9">
        <f t="shared" si="21"/>
        <v>199.22600000000003</v>
      </c>
    </row>
    <row r="581" spans="1:8" x14ac:dyDescent="0.25">
      <c r="A581" s="11" t="s">
        <v>52</v>
      </c>
      <c r="B581" s="3" t="s">
        <v>48</v>
      </c>
      <c r="C581" s="3">
        <v>51723</v>
      </c>
      <c r="D581" s="13">
        <v>57.5</v>
      </c>
      <c r="E581" s="5">
        <v>14.957000000000001</v>
      </c>
      <c r="F581" s="6">
        <v>0.71599999999999997</v>
      </c>
      <c r="G581" s="9">
        <v>46</v>
      </c>
      <c r="H581" s="9">
        <f t="shared" si="21"/>
        <v>32.936</v>
      </c>
    </row>
    <row r="582" spans="1:8" x14ac:dyDescent="0.25">
      <c r="A582" s="11" t="s">
        <v>52</v>
      </c>
      <c r="B582" s="3" t="s">
        <v>48</v>
      </c>
      <c r="C582" s="3">
        <v>51723</v>
      </c>
      <c r="D582" s="3">
        <v>58.53</v>
      </c>
      <c r="E582" s="5">
        <v>10.422000000000001</v>
      </c>
      <c r="F582" s="6">
        <v>5.0599999999999996</v>
      </c>
      <c r="G582" s="9">
        <v>46</v>
      </c>
      <c r="H582" s="9">
        <f t="shared" si="21"/>
        <v>232.76</v>
      </c>
    </row>
    <row r="583" spans="1:8" x14ac:dyDescent="0.25">
      <c r="A583" s="11" t="s">
        <v>52</v>
      </c>
      <c r="B583" s="3" t="s">
        <v>48</v>
      </c>
      <c r="C583" s="3">
        <v>51723</v>
      </c>
      <c r="D583" s="3">
        <v>58.53</v>
      </c>
      <c r="E583" s="5">
        <v>10.422000000000001</v>
      </c>
      <c r="F583" s="6">
        <v>3.7229999999999999</v>
      </c>
      <c r="G583" s="9">
        <v>46</v>
      </c>
      <c r="H583" s="9">
        <f t="shared" si="21"/>
        <v>171.25799999999998</v>
      </c>
    </row>
    <row r="584" spans="1:8" x14ac:dyDescent="0.25">
      <c r="A584" s="11" t="s">
        <v>52</v>
      </c>
      <c r="B584" s="3" t="s">
        <v>48</v>
      </c>
      <c r="C584" s="3">
        <v>51723</v>
      </c>
      <c r="D584" s="3">
        <v>59.41</v>
      </c>
      <c r="E584" s="5">
        <v>4.1689999999999996</v>
      </c>
      <c r="F584" s="6">
        <v>3.6909999999999998</v>
      </c>
      <c r="G584" s="9">
        <v>46</v>
      </c>
      <c r="H584" s="9">
        <f t="shared" si="21"/>
        <v>169.786</v>
      </c>
    </row>
    <row r="585" spans="1:8" x14ac:dyDescent="0.25">
      <c r="A585" s="11" t="s">
        <v>52</v>
      </c>
      <c r="B585" s="3" t="s">
        <v>48</v>
      </c>
      <c r="C585" s="3">
        <v>51723</v>
      </c>
      <c r="D585" s="3">
        <v>60.35</v>
      </c>
      <c r="E585" s="5">
        <v>11.222</v>
      </c>
      <c r="F585" s="6">
        <v>4.43</v>
      </c>
      <c r="G585" s="9">
        <v>46</v>
      </c>
      <c r="H585" s="9">
        <f t="shared" si="21"/>
        <v>203.77999999999997</v>
      </c>
    </row>
    <row r="586" spans="1:8" x14ac:dyDescent="0.25">
      <c r="A586" s="11" t="s">
        <v>52</v>
      </c>
      <c r="B586" s="3" t="s">
        <v>48</v>
      </c>
      <c r="C586" s="3">
        <v>51723</v>
      </c>
      <c r="D586" s="3">
        <v>61.25</v>
      </c>
      <c r="E586" s="5">
        <v>9.6029999999999998</v>
      </c>
      <c r="F586" s="6">
        <v>0.53900000000000003</v>
      </c>
      <c r="G586" s="9">
        <v>46</v>
      </c>
      <c r="H586" s="9">
        <f t="shared" si="21"/>
        <v>24.794</v>
      </c>
    </row>
    <row r="587" spans="1:8" x14ac:dyDescent="0.25">
      <c r="A587" s="11" t="s">
        <v>52</v>
      </c>
      <c r="B587" s="3" t="s">
        <v>48</v>
      </c>
      <c r="C587" s="3">
        <v>51723</v>
      </c>
      <c r="D587" s="3">
        <v>61.25</v>
      </c>
      <c r="E587" s="5">
        <v>9.6029999999999998</v>
      </c>
      <c r="F587" s="6">
        <v>0.40200000000000002</v>
      </c>
      <c r="G587" s="9">
        <v>46</v>
      </c>
      <c r="H587" s="9">
        <f t="shared" si="21"/>
        <v>18.492000000000001</v>
      </c>
    </row>
    <row r="588" spans="1:8" x14ac:dyDescent="0.25">
      <c r="A588" s="11" t="s">
        <v>52</v>
      </c>
      <c r="B588" s="3" t="s">
        <v>48</v>
      </c>
      <c r="C588" s="3">
        <v>51723</v>
      </c>
      <c r="D588" s="3">
        <v>61.25</v>
      </c>
      <c r="E588" s="5">
        <v>9.6029999999999998</v>
      </c>
      <c r="F588" s="6">
        <v>2.0499999999999998</v>
      </c>
      <c r="G588" s="9">
        <v>46</v>
      </c>
      <c r="H588" s="9">
        <f t="shared" si="21"/>
        <v>94.3</v>
      </c>
    </row>
    <row r="589" spans="1:8" x14ac:dyDescent="0.25">
      <c r="A589" s="11" t="s">
        <v>52</v>
      </c>
      <c r="B589" s="3" t="s">
        <v>48</v>
      </c>
      <c r="C589" s="3">
        <v>51723</v>
      </c>
      <c r="D589" s="3">
        <v>62.41</v>
      </c>
      <c r="E589" s="5">
        <v>9.2149999999999999</v>
      </c>
      <c r="F589" s="6">
        <v>2.625</v>
      </c>
      <c r="G589" s="9">
        <v>46</v>
      </c>
      <c r="H589" s="9">
        <f t="shared" ref="H589:H659" si="22">SUM(F589*G589)</f>
        <v>120.75</v>
      </c>
    </row>
    <row r="590" spans="1:8" x14ac:dyDescent="0.25">
      <c r="A590" s="11" t="s">
        <v>52</v>
      </c>
      <c r="B590" s="3" t="s">
        <v>48</v>
      </c>
      <c r="C590" s="3">
        <v>51723</v>
      </c>
      <c r="D590" s="3">
        <v>76.27</v>
      </c>
      <c r="E590" s="5">
        <v>4.0460000000000003</v>
      </c>
      <c r="F590" s="6">
        <v>1.3620000000000001</v>
      </c>
      <c r="G590" s="9">
        <v>46</v>
      </c>
      <c r="H590" s="9">
        <f t="shared" si="22"/>
        <v>62.652000000000001</v>
      </c>
    </row>
    <row r="591" spans="1:8" x14ac:dyDescent="0.25">
      <c r="A591" s="11" t="s">
        <v>52</v>
      </c>
      <c r="B591" s="3" t="s">
        <v>48</v>
      </c>
      <c r="C591" s="3">
        <v>51723</v>
      </c>
      <c r="D591" s="3">
        <v>77.37</v>
      </c>
      <c r="E591" s="5">
        <v>2.5510000000000002</v>
      </c>
      <c r="F591" s="6">
        <v>1.575</v>
      </c>
      <c r="G591" s="9">
        <v>46</v>
      </c>
      <c r="H591" s="9">
        <f t="shared" si="22"/>
        <v>72.45</v>
      </c>
    </row>
    <row r="592" spans="1:8" x14ac:dyDescent="0.25">
      <c r="A592" s="11" t="s">
        <v>52</v>
      </c>
      <c r="B592" s="3" t="s">
        <v>48</v>
      </c>
      <c r="C592" s="3">
        <v>51723</v>
      </c>
      <c r="D592" s="3">
        <v>79.13</v>
      </c>
      <c r="E592" s="5">
        <v>6.5659999999999998</v>
      </c>
      <c r="F592" s="6">
        <v>1.9139999999999999</v>
      </c>
      <c r="G592" s="9">
        <v>46</v>
      </c>
      <c r="H592" s="9">
        <f t="shared" si="22"/>
        <v>88.043999999999997</v>
      </c>
    </row>
    <row r="593" spans="1:8" x14ac:dyDescent="0.25">
      <c r="A593" s="11" t="s">
        <v>52</v>
      </c>
      <c r="B593" s="3" t="s">
        <v>48</v>
      </c>
      <c r="C593" s="3">
        <v>51723</v>
      </c>
      <c r="D593" s="3">
        <v>80.22</v>
      </c>
      <c r="E593" s="5">
        <v>6.6379999999999999</v>
      </c>
      <c r="F593" s="6">
        <v>0.68600000000000005</v>
      </c>
      <c r="G593" s="9">
        <v>46</v>
      </c>
      <c r="H593" s="9">
        <f t="shared" si="22"/>
        <v>31.556000000000001</v>
      </c>
    </row>
    <row r="594" spans="1:8" x14ac:dyDescent="0.25">
      <c r="A594" s="11" t="s">
        <v>52</v>
      </c>
      <c r="B594" s="3" t="s">
        <v>48</v>
      </c>
      <c r="C594" s="3">
        <v>51723</v>
      </c>
      <c r="D594" s="3">
        <v>114.47</v>
      </c>
      <c r="E594" s="5">
        <v>2.7210000000000001</v>
      </c>
      <c r="F594" s="6">
        <v>0.32700000000000001</v>
      </c>
      <c r="G594" s="9">
        <v>46</v>
      </c>
      <c r="H594" s="9">
        <f t="shared" si="22"/>
        <v>15.042</v>
      </c>
    </row>
    <row r="595" spans="1:8" x14ac:dyDescent="0.25">
      <c r="A595" s="11" t="s">
        <v>52</v>
      </c>
      <c r="B595" s="3" t="s">
        <v>48</v>
      </c>
      <c r="C595" s="3">
        <v>51723</v>
      </c>
      <c r="D595" s="13">
        <v>120.3</v>
      </c>
      <c r="E595" s="5">
        <v>0.68600000000000005</v>
      </c>
      <c r="F595" s="6">
        <v>0.30399999999999999</v>
      </c>
      <c r="G595" s="9">
        <v>46</v>
      </c>
      <c r="H595" s="9">
        <f t="shared" si="22"/>
        <v>13.984</v>
      </c>
    </row>
    <row r="596" spans="1:8" x14ac:dyDescent="0.25">
      <c r="A596" s="11" t="s">
        <v>52</v>
      </c>
      <c r="B596" s="3" t="s">
        <v>48</v>
      </c>
      <c r="C596" s="3">
        <v>51723</v>
      </c>
      <c r="D596" s="3">
        <v>133.46</v>
      </c>
      <c r="E596" s="6">
        <v>2.96</v>
      </c>
      <c r="F596" s="6">
        <v>1.871</v>
      </c>
      <c r="G596" s="9">
        <v>46</v>
      </c>
      <c r="H596" s="9">
        <f t="shared" si="22"/>
        <v>86.066000000000003</v>
      </c>
    </row>
    <row r="597" spans="1:8" s="20" customFormat="1" x14ac:dyDescent="0.25">
      <c r="A597" s="15" t="s">
        <v>95</v>
      </c>
      <c r="B597" s="16"/>
      <c r="C597" s="16"/>
      <c r="D597" s="16"/>
      <c r="E597" s="18"/>
      <c r="F597" s="18">
        <f>SUM(F567:F596)</f>
        <v>49.214000000000006</v>
      </c>
      <c r="G597" s="19"/>
      <c r="H597" s="19">
        <f>SUM(H567:H596)</f>
        <v>2263.8440000000001</v>
      </c>
    </row>
    <row r="598" spans="1:8" x14ac:dyDescent="0.25">
      <c r="A598" s="11" t="s">
        <v>51</v>
      </c>
      <c r="B598" s="3" t="s">
        <v>48</v>
      </c>
      <c r="C598" s="3">
        <v>51723</v>
      </c>
      <c r="D598" s="3">
        <v>13.6</v>
      </c>
      <c r="E598" s="5">
        <v>6.9630000000000001</v>
      </c>
      <c r="F598" s="6">
        <v>0.27800000000000002</v>
      </c>
      <c r="G598" s="9">
        <v>46</v>
      </c>
      <c r="H598" s="9">
        <f t="shared" si="22"/>
        <v>12.788</v>
      </c>
    </row>
    <row r="599" spans="1:8" x14ac:dyDescent="0.25">
      <c r="A599" s="11" t="s">
        <v>51</v>
      </c>
      <c r="B599" s="3" t="s">
        <v>48</v>
      </c>
      <c r="C599" s="3">
        <v>51723</v>
      </c>
      <c r="D599" s="3">
        <v>14.17</v>
      </c>
      <c r="E599" s="5">
        <v>5.0140000000000002</v>
      </c>
      <c r="F599" s="6">
        <v>0.85699999999999998</v>
      </c>
      <c r="G599" s="9">
        <v>46</v>
      </c>
      <c r="H599" s="9">
        <f t="shared" si="22"/>
        <v>39.421999999999997</v>
      </c>
    </row>
    <row r="600" spans="1:8" x14ac:dyDescent="0.25">
      <c r="A600" s="11" t="s">
        <v>51</v>
      </c>
      <c r="B600" s="3" t="s">
        <v>48</v>
      </c>
      <c r="C600" s="3">
        <v>51723</v>
      </c>
      <c r="D600" s="3">
        <v>15.34</v>
      </c>
      <c r="E600" s="5">
        <v>6.0049999999999999</v>
      </c>
      <c r="F600" s="6">
        <v>1.3049999999999999</v>
      </c>
      <c r="G600" s="9">
        <v>46</v>
      </c>
      <c r="H600" s="9">
        <f t="shared" si="22"/>
        <v>60.029999999999994</v>
      </c>
    </row>
    <row r="601" spans="1:8" x14ac:dyDescent="0.25">
      <c r="A601" s="11" t="s">
        <v>51</v>
      </c>
      <c r="B601" s="3" t="s">
        <v>48</v>
      </c>
      <c r="C601" s="3">
        <v>51723</v>
      </c>
      <c r="D601" s="3">
        <v>15.35</v>
      </c>
      <c r="E601" s="5">
        <v>2.9039999999999999</v>
      </c>
      <c r="F601" s="6">
        <v>0.59699999999999998</v>
      </c>
      <c r="G601" s="9">
        <v>46</v>
      </c>
      <c r="H601" s="9">
        <f t="shared" si="22"/>
        <v>27.462</v>
      </c>
    </row>
    <row r="602" spans="1:8" x14ac:dyDescent="0.25">
      <c r="A602" s="11" t="s">
        <v>51</v>
      </c>
      <c r="B602" s="3" t="s">
        <v>48</v>
      </c>
      <c r="C602" s="3">
        <v>51723</v>
      </c>
      <c r="D602" s="3">
        <v>17.190000000000001</v>
      </c>
      <c r="E602" s="5">
        <v>3.1429999999999998</v>
      </c>
      <c r="F602" s="6">
        <v>1.1339999999999999</v>
      </c>
      <c r="G602" s="9">
        <v>46</v>
      </c>
      <c r="H602" s="9">
        <f t="shared" si="22"/>
        <v>52.163999999999994</v>
      </c>
    </row>
    <row r="603" spans="1:8" x14ac:dyDescent="0.25">
      <c r="A603" s="11" t="s">
        <v>51</v>
      </c>
      <c r="B603" s="3" t="s">
        <v>48</v>
      </c>
      <c r="C603" s="3">
        <v>51723</v>
      </c>
      <c r="D603" s="3">
        <v>20.39</v>
      </c>
      <c r="E603" s="5">
        <v>137.99799999999999</v>
      </c>
      <c r="F603" s="6">
        <v>1.829</v>
      </c>
      <c r="G603" s="9">
        <v>46</v>
      </c>
      <c r="H603" s="9">
        <f t="shared" si="22"/>
        <v>84.134</v>
      </c>
    </row>
    <row r="604" spans="1:8" x14ac:dyDescent="0.25">
      <c r="A604" s="11" t="s">
        <v>51</v>
      </c>
      <c r="B604" s="3" t="s">
        <v>48</v>
      </c>
      <c r="C604" s="3">
        <v>51723</v>
      </c>
      <c r="D604" s="3">
        <v>20.39</v>
      </c>
      <c r="E604" s="5">
        <v>137.99799999999999</v>
      </c>
      <c r="F604" s="6">
        <v>0.13</v>
      </c>
      <c r="G604" s="9">
        <v>46</v>
      </c>
      <c r="H604" s="9">
        <f t="shared" si="22"/>
        <v>5.98</v>
      </c>
    </row>
    <row r="605" spans="1:8" x14ac:dyDescent="0.25">
      <c r="A605" s="11" t="s">
        <v>51</v>
      </c>
      <c r="B605" s="3" t="s">
        <v>48</v>
      </c>
      <c r="C605" s="3">
        <v>51723</v>
      </c>
      <c r="D605" s="3">
        <v>22.31</v>
      </c>
      <c r="E605" s="6">
        <v>6.3</v>
      </c>
      <c r="F605" s="6">
        <v>0.92300000000000004</v>
      </c>
      <c r="G605" s="9">
        <v>46</v>
      </c>
      <c r="H605" s="9">
        <f t="shared" si="22"/>
        <v>42.457999999999998</v>
      </c>
    </row>
    <row r="606" spans="1:8" x14ac:dyDescent="0.25">
      <c r="A606" s="11" t="s">
        <v>51</v>
      </c>
      <c r="B606" s="3" t="s">
        <v>48</v>
      </c>
      <c r="C606" s="3">
        <v>51723</v>
      </c>
      <c r="D606" s="3">
        <v>24.18</v>
      </c>
      <c r="E606" s="5">
        <v>2.7639999999999998</v>
      </c>
      <c r="F606" s="6">
        <v>1.256</v>
      </c>
      <c r="G606" s="9">
        <v>46</v>
      </c>
      <c r="H606" s="9">
        <f t="shared" si="22"/>
        <v>57.776000000000003</v>
      </c>
    </row>
    <row r="607" spans="1:8" x14ac:dyDescent="0.25">
      <c r="A607" s="11" t="s">
        <v>51</v>
      </c>
      <c r="B607" s="3" t="s">
        <v>48</v>
      </c>
      <c r="C607" s="3">
        <v>51723</v>
      </c>
      <c r="D607" s="3">
        <v>26.13</v>
      </c>
      <c r="E607" s="5">
        <v>29.657</v>
      </c>
      <c r="F607" s="6">
        <v>9.407</v>
      </c>
      <c r="G607" s="9">
        <v>46</v>
      </c>
      <c r="H607" s="9">
        <f t="shared" si="22"/>
        <v>432.72199999999998</v>
      </c>
    </row>
    <row r="608" spans="1:8" x14ac:dyDescent="0.25">
      <c r="A608" s="11" t="s">
        <v>51</v>
      </c>
      <c r="B608" s="3" t="s">
        <v>48</v>
      </c>
      <c r="C608" s="3">
        <v>51723</v>
      </c>
      <c r="D608" s="3">
        <v>32.14</v>
      </c>
      <c r="E608" s="5">
        <v>5.4550000000000001</v>
      </c>
      <c r="F608" s="6">
        <v>2.7709999999999999</v>
      </c>
      <c r="G608" s="9">
        <v>46</v>
      </c>
      <c r="H608" s="9">
        <f t="shared" si="22"/>
        <v>127.46599999999999</v>
      </c>
    </row>
    <row r="609" spans="1:8" x14ac:dyDescent="0.25">
      <c r="A609" s="11" t="s">
        <v>51</v>
      </c>
      <c r="B609" s="3" t="s">
        <v>48</v>
      </c>
      <c r="C609" s="3">
        <v>51723</v>
      </c>
      <c r="D609" s="3">
        <v>32.15</v>
      </c>
      <c r="E609" s="5">
        <v>2.0750000000000002</v>
      </c>
      <c r="F609" s="6">
        <v>0.78300000000000003</v>
      </c>
      <c r="G609" s="9">
        <v>46</v>
      </c>
      <c r="H609" s="9">
        <f t="shared" si="22"/>
        <v>36.018000000000001</v>
      </c>
    </row>
    <row r="610" spans="1:8" x14ac:dyDescent="0.25">
      <c r="A610" s="11" t="s">
        <v>51</v>
      </c>
      <c r="B610" s="3" t="s">
        <v>48</v>
      </c>
      <c r="C610" s="3">
        <v>51723</v>
      </c>
      <c r="D610" s="3">
        <v>33.19</v>
      </c>
      <c r="E610" s="5">
        <v>3.3660000000000001</v>
      </c>
      <c r="F610" s="6">
        <v>0.17100000000000001</v>
      </c>
      <c r="G610" s="9">
        <v>46</v>
      </c>
      <c r="H610" s="9">
        <f t="shared" si="22"/>
        <v>7.8660000000000005</v>
      </c>
    </row>
    <row r="611" spans="1:8" x14ac:dyDescent="0.25">
      <c r="A611" s="11" t="s">
        <v>51</v>
      </c>
      <c r="B611" s="3" t="s">
        <v>48</v>
      </c>
      <c r="C611" s="3">
        <v>51723</v>
      </c>
      <c r="D611" s="3">
        <v>101.53</v>
      </c>
      <c r="E611" s="5">
        <v>2.1440000000000001</v>
      </c>
      <c r="F611" s="6">
        <v>0.19500000000000001</v>
      </c>
      <c r="G611" s="9">
        <v>46</v>
      </c>
      <c r="H611" s="9">
        <f t="shared" si="22"/>
        <v>8.9700000000000006</v>
      </c>
    </row>
    <row r="612" spans="1:8" s="20" customFormat="1" x14ac:dyDescent="0.25">
      <c r="A612" s="15" t="s">
        <v>96</v>
      </c>
      <c r="B612" s="16"/>
      <c r="C612" s="16"/>
      <c r="D612" s="16"/>
      <c r="E612" s="17"/>
      <c r="F612" s="18">
        <f>SUM(F598:F611)</f>
        <v>21.636000000000003</v>
      </c>
      <c r="G612" s="19"/>
      <c r="H612" s="19">
        <f>SUM(H598:H611)</f>
        <v>995.25599999999997</v>
      </c>
    </row>
    <row r="613" spans="1:8" x14ac:dyDescent="0.25">
      <c r="A613" s="11" t="s">
        <v>59</v>
      </c>
      <c r="B613" s="3" t="s">
        <v>48</v>
      </c>
      <c r="C613" s="3">
        <v>51723</v>
      </c>
      <c r="D613" s="3">
        <v>41.5</v>
      </c>
      <c r="E613" s="5">
        <v>0.27300000000000002</v>
      </c>
      <c r="F613" s="6">
        <v>0.26300000000000001</v>
      </c>
      <c r="G613" s="9">
        <v>46</v>
      </c>
      <c r="H613" s="9">
        <f t="shared" si="22"/>
        <v>12.098000000000001</v>
      </c>
    </row>
    <row r="614" spans="1:8" s="20" customFormat="1" x14ac:dyDescent="0.25">
      <c r="A614" s="15" t="s">
        <v>97</v>
      </c>
      <c r="B614" s="16"/>
      <c r="C614" s="16"/>
      <c r="D614" s="16"/>
      <c r="E614" s="17"/>
      <c r="F614" s="18">
        <f>SUM(F613)</f>
        <v>0.26300000000000001</v>
      </c>
      <c r="G614" s="19"/>
      <c r="H614" s="19">
        <f>SUM(H613)</f>
        <v>12.098000000000001</v>
      </c>
    </row>
    <row r="615" spans="1:8" x14ac:dyDescent="0.25">
      <c r="A615" s="11" t="s">
        <v>54</v>
      </c>
      <c r="B615" s="3" t="s">
        <v>48</v>
      </c>
      <c r="C615" s="3">
        <v>51723</v>
      </c>
      <c r="D615" s="3">
        <v>46.24</v>
      </c>
      <c r="E615" s="5">
        <v>1.0980000000000001</v>
      </c>
      <c r="F615" s="6">
        <v>1.095</v>
      </c>
      <c r="G615" s="9">
        <v>46</v>
      </c>
      <c r="H615" s="9">
        <f t="shared" si="22"/>
        <v>50.37</v>
      </c>
    </row>
    <row r="616" spans="1:8" x14ac:dyDescent="0.25">
      <c r="A616" s="11" t="s">
        <v>54</v>
      </c>
      <c r="B616" s="3" t="s">
        <v>48</v>
      </c>
      <c r="C616" s="3">
        <v>51723</v>
      </c>
      <c r="D616" s="3">
        <v>48.33</v>
      </c>
      <c r="E616" s="5">
        <v>1.3240000000000001</v>
      </c>
      <c r="F616" s="6">
        <v>0.495</v>
      </c>
      <c r="G616" s="9">
        <v>46</v>
      </c>
      <c r="H616" s="9">
        <f t="shared" si="22"/>
        <v>22.77</v>
      </c>
    </row>
    <row r="617" spans="1:8" x14ac:dyDescent="0.25">
      <c r="A617" s="11" t="s">
        <v>54</v>
      </c>
      <c r="B617" s="3" t="s">
        <v>48</v>
      </c>
      <c r="C617" s="3">
        <v>51723</v>
      </c>
      <c r="D617" s="3">
        <v>50.27</v>
      </c>
      <c r="E617" s="5">
        <v>3.8210000000000002</v>
      </c>
      <c r="F617" s="6">
        <v>1.2250000000000001</v>
      </c>
      <c r="G617" s="9">
        <v>46</v>
      </c>
      <c r="H617" s="9">
        <f t="shared" si="22"/>
        <v>56.35</v>
      </c>
    </row>
    <row r="618" spans="1:8" x14ac:dyDescent="0.25">
      <c r="A618" s="11" t="s">
        <v>54</v>
      </c>
      <c r="B618" s="3" t="s">
        <v>48</v>
      </c>
      <c r="C618" s="3">
        <v>51723</v>
      </c>
      <c r="D618" s="3">
        <v>51.54</v>
      </c>
      <c r="E618" s="5">
        <v>13.348000000000001</v>
      </c>
      <c r="F618" s="6">
        <v>3.79</v>
      </c>
      <c r="G618" s="9">
        <v>46</v>
      </c>
      <c r="H618" s="9">
        <f t="shared" si="22"/>
        <v>174.34</v>
      </c>
    </row>
    <row r="619" spans="1:8" x14ac:dyDescent="0.25">
      <c r="A619" s="11" t="s">
        <v>54</v>
      </c>
      <c r="B619" s="3" t="s">
        <v>48</v>
      </c>
      <c r="C619" s="3">
        <v>51723</v>
      </c>
      <c r="D619" s="3">
        <v>53.35</v>
      </c>
      <c r="E619" s="5">
        <v>6.6920000000000002</v>
      </c>
      <c r="F619" s="6">
        <v>0.39200000000000002</v>
      </c>
      <c r="G619" s="9">
        <v>46</v>
      </c>
      <c r="H619" s="9">
        <f t="shared" si="22"/>
        <v>18.032</v>
      </c>
    </row>
    <row r="620" spans="1:8" x14ac:dyDescent="0.25">
      <c r="A620" s="11" t="s">
        <v>54</v>
      </c>
      <c r="B620" s="3" t="s">
        <v>48</v>
      </c>
      <c r="C620" s="3">
        <v>51723</v>
      </c>
      <c r="D620" s="3">
        <v>55.35</v>
      </c>
      <c r="E620" s="5">
        <v>6.7510000000000003</v>
      </c>
      <c r="F620" s="6">
        <v>3.7989999999999999</v>
      </c>
      <c r="G620" s="9">
        <v>46</v>
      </c>
      <c r="H620" s="9">
        <f t="shared" si="22"/>
        <v>174.75399999999999</v>
      </c>
    </row>
    <row r="621" spans="1:8" x14ac:dyDescent="0.25">
      <c r="A621" s="11" t="s">
        <v>54</v>
      </c>
      <c r="B621" s="3" t="s">
        <v>48</v>
      </c>
      <c r="C621" s="3">
        <v>51723</v>
      </c>
      <c r="D621" s="3">
        <v>55.36</v>
      </c>
      <c r="E621" s="5">
        <v>6.0359999999999996</v>
      </c>
      <c r="F621" s="6">
        <v>0.90300000000000002</v>
      </c>
      <c r="G621" s="9">
        <v>46</v>
      </c>
      <c r="H621" s="9">
        <f t="shared" si="22"/>
        <v>41.538000000000004</v>
      </c>
    </row>
    <row r="622" spans="1:8" x14ac:dyDescent="0.25">
      <c r="A622" s="11" t="s">
        <v>54</v>
      </c>
      <c r="B622" s="3" t="s">
        <v>48</v>
      </c>
      <c r="C622" s="3">
        <v>51723</v>
      </c>
      <c r="D622" s="3">
        <v>59.41</v>
      </c>
      <c r="E622" s="5">
        <v>4.1689999999999996</v>
      </c>
      <c r="F622" s="6">
        <v>0.39200000000000002</v>
      </c>
      <c r="G622" s="9">
        <v>46</v>
      </c>
      <c r="H622" s="9">
        <f t="shared" si="22"/>
        <v>18.032</v>
      </c>
    </row>
    <row r="623" spans="1:8" x14ac:dyDescent="0.25">
      <c r="A623" s="11" t="s">
        <v>54</v>
      </c>
      <c r="B623" s="3" t="s">
        <v>48</v>
      </c>
      <c r="C623" s="3">
        <v>51723</v>
      </c>
      <c r="D623" s="13">
        <v>68.5</v>
      </c>
      <c r="E623" s="6">
        <v>7.52</v>
      </c>
      <c r="F623" s="6">
        <v>1.212</v>
      </c>
      <c r="G623" s="9">
        <v>46</v>
      </c>
      <c r="H623" s="9">
        <f t="shared" si="22"/>
        <v>55.751999999999995</v>
      </c>
    </row>
    <row r="624" spans="1:8" x14ac:dyDescent="0.25">
      <c r="A624" s="11" t="s">
        <v>54</v>
      </c>
      <c r="B624" s="3" t="s">
        <v>48</v>
      </c>
      <c r="C624" s="3">
        <v>51723</v>
      </c>
      <c r="D624" s="3">
        <v>72.400000000000006</v>
      </c>
      <c r="E624" s="5">
        <v>4.3109999999999999</v>
      </c>
      <c r="F624" s="6">
        <v>0.123</v>
      </c>
      <c r="G624" s="9">
        <v>46</v>
      </c>
      <c r="H624" s="9">
        <f t="shared" si="22"/>
        <v>5.6579999999999995</v>
      </c>
    </row>
    <row r="625" spans="1:8" x14ac:dyDescent="0.25">
      <c r="A625" s="11" t="s">
        <v>54</v>
      </c>
      <c r="B625" s="3" t="s">
        <v>48</v>
      </c>
      <c r="C625" s="3">
        <v>51723</v>
      </c>
      <c r="D625" s="3">
        <v>108.8</v>
      </c>
      <c r="E625" s="6">
        <v>2.82</v>
      </c>
      <c r="F625" s="6">
        <v>2.4159999999999999</v>
      </c>
      <c r="G625" s="9">
        <v>46</v>
      </c>
      <c r="H625" s="9">
        <f t="shared" si="22"/>
        <v>111.136</v>
      </c>
    </row>
    <row r="626" spans="1:8" x14ac:dyDescent="0.25">
      <c r="A626" s="11" t="s">
        <v>54</v>
      </c>
      <c r="B626" s="3" t="s">
        <v>48</v>
      </c>
      <c r="C626" s="3">
        <v>51723</v>
      </c>
      <c r="D626" s="3">
        <v>110.24</v>
      </c>
      <c r="E626" s="5">
        <v>6.4320000000000004</v>
      </c>
      <c r="F626" s="6">
        <v>2.7589999999999999</v>
      </c>
      <c r="G626" s="9">
        <v>46</v>
      </c>
      <c r="H626" s="9">
        <f t="shared" si="22"/>
        <v>126.914</v>
      </c>
    </row>
    <row r="627" spans="1:8" x14ac:dyDescent="0.25">
      <c r="A627" s="11" t="s">
        <v>54</v>
      </c>
      <c r="B627" s="3" t="s">
        <v>48</v>
      </c>
      <c r="C627" s="3">
        <v>51723</v>
      </c>
      <c r="D627" s="3">
        <v>113.46</v>
      </c>
      <c r="E627" s="6">
        <v>7.65</v>
      </c>
      <c r="F627" s="6">
        <v>2.27</v>
      </c>
      <c r="G627" s="9">
        <v>46</v>
      </c>
      <c r="H627" s="9">
        <f t="shared" si="22"/>
        <v>104.42</v>
      </c>
    </row>
    <row r="628" spans="1:8" x14ac:dyDescent="0.25">
      <c r="A628" s="11" t="s">
        <v>54</v>
      </c>
      <c r="B628" s="3" t="s">
        <v>48</v>
      </c>
      <c r="C628" s="3">
        <v>51723</v>
      </c>
      <c r="D628" s="3">
        <v>113.46</v>
      </c>
      <c r="E628" s="6">
        <v>7.65</v>
      </c>
      <c r="F628" s="6">
        <v>0.53200000000000003</v>
      </c>
      <c r="G628" s="9">
        <v>46</v>
      </c>
      <c r="H628" s="9">
        <f t="shared" si="22"/>
        <v>24.472000000000001</v>
      </c>
    </row>
    <row r="629" spans="1:8" x14ac:dyDescent="0.25">
      <c r="A629" s="11" t="s">
        <v>54</v>
      </c>
      <c r="B629" s="3" t="s">
        <v>48</v>
      </c>
      <c r="C629" s="3">
        <v>51723</v>
      </c>
      <c r="D629" s="3">
        <v>119.119</v>
      </c>
      <c r="E629" s="5">
        <v>10.558</v>
      </c>
      <c r="F629" s="6">
        <v>1.3120000000000001</v>
      </c>
      <c r="G629" s="9">
        <v>46</v>
      </c>
      <c r="H629" s="9">
        <f t="shared" si="22"/>
        <v>60.352000000000004</v>
      </c>
    </row>
    <row r="630" spans="1:8" x14ac:dyDescent="0.25">
      <c r="A630" s="11" t="s">
        <v>54</v>
      </c>
      <c r="B630" s="3" t="s">
        <v>48</v>
      </c>
      <c r="C630" s="3">
        <v>51723</v>
      </c>
      <c r="D630" s="3">
        <v>133.46</v>
      </c>
      <c r="E630" s="6">
        <v>2.96</v>
      </c>
      <c r="F630" s="6">
        <v>0.46899999999999997</v>
      </c>
      <c r="G630" s="9">
        <v>46</v>
      </c>
      <c r="H630" s="9">
        <f t="shared" si="22"/>
        <v>21.573999999999998</v>
      </c>
    </row>
    <row r="631" spans="1:8" x14ac:dyDescent="0.25">
      <c r="A631" s="11" t="s">
        <v>54</v>
      </c>
      <c r="B631" s="3" t="s">
        <v>48</v>
      </c>
      <c r="C631" s="3">
        <v>51723</v>
      </c>
      <c r="D631" s="3">
        <v>135.26</v>
      </c>
      <c r="E631" s="5">
        <v>3.548</v>
      </c>
      <c r="F631" s="6">
        <v>1.9350000000000001</v>
      </c>
      <c r="G631" s="9">
        <v>46</v>
      </c>
      <c r="H631" s="9">
        <f t="shared" si="22"/>
        <v>89.01</v>
      </c>
    </row>
    <row r="632" spans="1:8" x14ac:dyDescent="0.25">
      <c r="A632" s="11" t="s">
        <v>54</v>
      </c>
      <c r="B632" s="3" t="s">
        <v>48</v>
      </c>
      <c r="C632" s="3">
        <v>51723</v>
      </c>
      <c r="D632" s="3">
        <v>135.26</v>
      </c>
      <c r="E632" s="5">
        <v>3.548</v>
      </c>
      <c r="F632" s="6">
        <v>0.56999999999999995</v>
      </c>
      <c r="G632" s="9">
        <v>46</v>
      </c>
      <c r="H632" s="9">
        <f t="shared" si="22"/>
        <v>26.22</v>
      </c>
    </row>
    <row r="633" spans="1:8" s="20" customFormat="1" x14ac:dyDescent="0.25">
      <c r="A633" s="15" t="s">
        <v>98</v>
      </c>
      <c r="B633" s="16"/>
      <c r="C633" s="16"/>
      <c r="D633" s="16"/>
      <c r="E633" s="17"/>
      <c r="F633" s="18">
        <f>SUM(F615:F632)</f>
        <v>25.689</v>
      </c>
      <c r="G633" s="19"/>
      <c r="H633" s="19">
        <f>SUM(H615:H632)</f>
        <v>1181.694</v>
      </c>
    </row>
    <row r="634" spans="1:8" x14ac:dyDescent="0.25">
      <c r="A634" s="11" t="s">
        <v>39</v>
      </c>
      <c r="B634" s="3" t="s">
        <v>28</v>
      </c>
      <c r="C634" s="3">
        <v>23193</v>
      </c>
      <c r="D634" s="3">
        <v>175.214</v>
      </c>
      <c r="E634" s="5">
        <v>41.472000000000001</v>
      </c>
      <c r="F634" s="6">
        <v>0.32200000000000001</v>
      </c>
      <c r="G634" s="9">
        <v>46</v>
      </c>
      <c r="H634" s="9">
        <f t="shared" si="22"/>
        <v>14.812000000000001</v>
      </c>
    </row>
    <row r="635" spans="1:8" s="20" customFormat="1" x14ac:dyDescent="0.25">
      <c r="A635" s="15" t="s">
        <v>99</v>
      </c>
      <c r="B635" s="16"/>
      <c r="C635" s="16"/>
      <c r="D635" s="16"/>
      <c r="E635" s="17"/>
      <c r="F635" s="18">
        <f>SUM(F634)</f>
        <v>0.32200000000000001</v>
      </c>
      <c r="G635" s="19"/>
      <c r="H635" s="19">
        <f>SUM(H634)</f>
        <v>14.812000000000001</v>
      </c>
    </row>
    <row r="636" spans="1:8" x14ac:dyDescent="0.25">
      <c r="A636" s="11" t="s">
        <v>18</v>
      </c>
      <c r="B636" s="3" t="s">
        <v>14</v>
      </c>
      <c r="C636" s="3">
        <v>49415</v>
      </c>
      <c r="D636" s="14">
        <v>61.28</v>
      </c>
      <c r="E636" s="5">
        <v>9.6590000000000007</v>
      </c>
      <c r="F636" s="6">
        <v>0.94599999999999995</v>
      </c>
      <c r="G636" s="9">
        <v>41</v>
      </c>
      <c r="H636" s="9">
        <f t="shared" si="22"/>
        <v>38.786000000000001</v>
      </c>
    </row>
    <row r="637" spans="1:8" x14ac:dyDescent="0.25">
      <c r="A637" s="11" t="s">
        <v>18</v>
      </c>
      <c r="B637" s="3" t="s">
        <v>14</v>
      </c>
      <c r="C637" s="3">
        <v>49415</v>
      </c>
      <c r="D637" s="14">
        <v>61.28</v>
      </c>
      <c r="E637" s="5">
        <v>9.6590000000000007</v>
      </c>
      <c r="F637" s="6">
        <v>1.2110000000000001</v>
      </c>
      <c r="G637" s="9">
        <v>41</v>
      </c>
      <c r="H637" s="9">
        <f t="shared" si="22"/>
        <v>49.651000000000003</v>
      </c>
    </row>
    <row r="638" spans="1:8" s="20" customFormat="1" x14ac:dyDescent="0.25">
      <c r="A638" s="15" t="s">
        <v>100</v>
      </c>
      <c r="B638" s="16"/>
      <c r="C638" s="16"/>
      <c r="D638" s="25"/>
      <c r="E638" s="17"/>
      <c r="F638" s="18">
        <f>SUM(F636:F637)</f>
        <v>2.157</v>
      </c>
      <c r="G638" s="19"/>
      <c r="H638" s="19">
        <f>SUM(H636:H637)</f>
        <v>88.437000000000012</v>
      </c>
    </row>
    <row r="639" spans="1:8" x14ac:dyDescent="0.25">
      <c r="A639" s="11" t="s">
        <v>42</v>
      </c>
      <c r="B639" s="3" t="s">
        <v>41</v>
      </c>
      <c r="C639" s="3">
        <v>44152</v>
      </c>
      <c r="D639" s="3">
        <v>37.465000000000003</v>
      </c>
      <c r="E639" s="5">
        <v>2.294</v>
      </c>
      <c r="F639" s="6">
        <v>0.39100000000000001</v>
      </c>
      <c r="G639" s="9">
        <v>44</v>
      </c>
      <c r="H639" s="9">
        <f t="shared" si="22"/>
        <v>17.204000000000001</v>
      </c>
    </row>
    <row r="640" spans="1:8" x14ac:dyDescent="0.25">
      <c r="A640" s="11" t="s">
        <v>42</v>
      </c>
      <c r="B640" s="3" t="s">
        <v>41</v>
      </c>
      <c r="C640" s="3">
        <v>44152</v>
      </c>
      <c r="D640" s="3">
        <v>39.466000000000001</v>
      </c>
      <c r="E640" s="5">
        <v>3.153</v>
      </c>
      <c r="F640" s="6">
        <v>0.56299999999999994</v>
      </c>
      <c r="G640" s="9">
        <v>44</v>
      </c>
      <c r="H640" s="9">
        <f t="shared" si="22"/>
        <v>24.771999999999998</v>
      </c>
    </row>
    <row r="641" spans="1:8" x14ac:dyDescent="0.25">
      <c r="A641" s="11" t="s">
        <v>42</v>
      </c>
      <c r="B641" s="3" t="s">
        <v>41</v>
      </c>
      <c r="C641" s="3">
        <v>44152</v>
      </c>
      <c r="D641" s="3">
        <v>119.44799999999999</v>
      </c>
      <c r="E641" s="5">
        <v>4.8730000000000002</v>
      </c>
      <c r="F641" s="6">
        <v>0.88100000000000001</v>
      </c>
      <c r="G641" s="9">
        <v>44</v>
      </c>
      <c r="H641" s="9">
        <f t="shared" si="22"/>
        <v>38.764000000000003</v>
      </c>
    </row>
    <row r="642" spans="1:8" s="20" customFormat="1" x14ac:dyDescent="0.25">
      <c r="A642" s="15" t="s">
        <v>101</v>
      </c>
      <c r="B642" s="16"/>
      <c r="C642" s="16"/>
      <c r="D642" s="16"/>
      <c r="E642" s="17"/>
      <c r="F642" s="18">
        <f>SUM(F639:F641)</f>
        <v>1.835</v>
      </c>
      <c r="G642" s="19"/>
      <c r="H642" s="19">
        <f>SUM(H639:H641)</f>
        <v>80.740000000000009</v>
      </c>
    </row>
    <row r="643" spans="1:8" x14ac:dyDescent="0.25">
      <c r="A643" s="11" t="s">
        <v>15</v>
      </c>
      <c r="B643" s="3" t="s">
        <v>14</v>
      </c>
      <c r="C643" s="3">
        <v>49415</v>
      </c>
      <c r="D643" s="3">
        <v>13.25</v>
      </c>
      <c r="E643" s="5">
        <v>11.254</v>
      </c>
      <c r="F643" s="6">
        <v>4.4530000000000003</v>
      </c>
      <c r="G643" s="9">
        <v>41</v>
      </c>
      <c r="H643" s="9">
        <f t="shared" si="22"/>
        <v>182.57300000000001</v>
      </c>
    </row>
    <row r="644" spans="1:8" x14ac:dyDescent="0.25">
      <c r="A644" s="11" t="s">
        <v>15</v>
      </c>
      <c r="B644" s="3" t="s">
        <v>14</v>
      </c>
      <c r="C644" s="3">
        <v>49415</v>
      </c>
      <c r="D644" s="3">
        <v>19.216000000000001</v>
      </c>
      <c r="E644" s="5">
        <v>4.1509999999999998</v>
      </c>
      <c r="F644" s="6">
        <v>0.91100000000000003</v>
      </c>
      <c r="G644" s="9">
        <v>41</v>
      </c>
      <c r="H644" s="9">
        <f t="shared" si="22"/>
        <v>37.350999999999999</v>
      </c>
    </row>
    <row r="645" spans="1:8" x14ac:dyDescent="0.25">
      <c r="A645" s="11" t="s">
        <v>15</v>
      </c>
      <c r="B645" s="3" t="s">
        <v>14</v>
      </c>
      <c r="C645" s="3">
        <v>49415</v>
      </c>
      <c r="D645" s="3">
        <v>31.63</v>
      </c>
      <c r="E645" s="6">
        <v>4.3899999999999997</v>
      </c>
      <c r="F645" s="6">
        <v>0.24099999999999999</v>
      </c>
      <c r="G645" s="9">
        <v>41</v>
      </c>
      <c r="H645" s="9">
        <f t="shared" si="22"/>
        <v>9.8810000000000002</v>
      </c>
    </row>
    <row r="646" spans="1:8" x14ac:dyDescent="0.25">
      <c r="A646" s="11" t="s">
        <v>15</v>
      </c>
      <c r="B646" s="3" t="s">
        <v>14</v>
      </c>
      <c r="C646" s="3">
        <v>49415</v>
      </c>
      <c r="D646" s="3">
        <v>31.65</v>
      </c>
      <c r="E646" s="5">
        <v>1.153</v>
      </c>
      <c r="F646" s="6">
        <v>0.71099999999999997</v>
      </c>
      <c r="G646" s="9">
        <v>41</v>
      </c>
      <c r="H646" s="9">
        <f t="shared" si="22"/>
        <v>29.151</v>
      </c>
    </row>
    <row r="647" spans="1:8" x14ac:dyDescent="0.25">
      <c r="A647" s="11" t="s">
        <v>15</v>
      </c>
      <c r="B647" s="3" t="s">
        <v>14</v>
      </c>
      <c r="C647" s="3">
        <v>49415</v>
      </c>
      <c r="D647" s="3">
        <v>31.97</v>
      </c>
      <c r="E647" s="5">
        <v>9.7430000000000003</v>
      </c>
      <c r="F647" s="6">
        <v>1.5860000000000001</v>
      </c>
      <c r="G647" s="9">
        <v>41</v>
      </c>
      <c r="H647" s="9">
        <f t="shared" si="22"/>
        <v>65.025999999999996</v>
      </c>
    </row>
    <row r="648" spans="1:8" x14ac:dyDescent="0.25">
      <c r="A648" s="11" t="s">
        <v>15</v>
      </c>
      <c r="B648" s="3" t="s">
        <v>14</v>
      </c>
      <c r="C648" s="3">
        <v>49415</v>
      </c>
      <c r="D648" s="3">
        <v>32.86</v>
      </c>
      <c r="E648" s="5">
        <v>7.0730000000000004</v>
      </c>
      <c r="F648" s="6">
        <v>0.17599999999999999</v>
      </c>
      <c r="G648" s="9">
        <v>41</v>
      </c>
      <c r="H648" s="9">
        <f t="shared" si="22"/>
        <v>7.2159999999999993</v>
      </c>
    </row>
    <row r="649" spans="1:8" x14ac:dyDescent="0.25">
      <c r="A649" s="11" t="s">
        <v>15</v>
      </c>
      <c r="B649" s="3" t="s">
        <v>14</v>
      </c>
      <c r="C649" s="3">
        <v>49415</v>
      </c>
      <c r="D649" s="3">
        <v>37.58</v>
      </c>
      <c r="E649" s="5">
        <v>1.9430000000000001</v>
      </c>
      <c r="F649" s="6">
        <v>0.13400000000000001</v>
      </c>
      <c r="G649" s="9">
        <v>41</v>
      </c>
      <c r="H649" s="9">
        <f t="shared" si="22"/>
        <v>5.4940000000000007</v>
      </c>
    </row>
    <row r="650" spans="1:8" x14ac:dyDescent="0.25">
      <c r="A650" s="11" t="s">
        <v>15</v>
      </c>
      <c r="B650" s="3" t="s">
        <v>14</v>
      </c>
      <c r="C650" s="3">
        <v>49415</v>
      </c>
      <c r="D650" s="3">
        <v>37.241999999999997</v>
      </c>
      <c r="E650" s="5">
        <v>4.5960000000000001</v>
      </c>
      <c r="F650" s="6">
        <v>1.5129999999999999</v>
      </c>
      <c r="G650" s="9">
        <v>41</v>
      </c>
      <c r="H650" s="9">
        <f t="shared" si="22"/>
        <v>62.032999999999994</v>
      </c>
    </row>
    <row r="651" spans="1:8" x14ac:dyDescent="0.25">
      <c r="A651" s="11" t="s">
        <v>15</v>
      </c>
      <c r="B651" s="3" t="s">
        <v>14</v>
      </c>
      <c r="C651" s="3">
        <v>49415</v>
      </c>
      <c r="D651" s="3">
        <v>38.243000000000002</v>
      </c>
      <c r="E651" s="6">
        <v>1.23</v>
      </c>
      <c r="F651" s="6">
        <v>0.84799999999999998</v>
      </c>
      <c r="G651" s="9">
        <v>41</v>
      </c>
      <c r="H651" s="9">
        <f t="shared" si="22"/>
        <v>34.768000000000001</v>
      </c>
    </row>
    <row r="652" spans="1:8" x14ac:dyDescent="0.25">
      <c r="A652" s="11" t="s">
        <v>15</v>
      </c>
      <c r="B652" s="3" t="s">
        <v>14</v>
      </c>
      <c r="C652" s="3">
        <v>49415</v>
      </c>
      <c r="D652" s="3">
        <v>39.57</v>
      </c>
      <c r="E652" s="5">
        <v>3.7970000000000002</v>
      </c>
      <c r="F652" s="6">
        <v>2.577</v>
      </c>
      <c r="G652" s="9">
        <v>41</v>
      </c>
      <c r="H652" s="9">
        <f t="shared" si="22"/>
        <v>105.657</v>
      </c>
    </row>
    <row r="653" spans="1:8" x14ac:dyDescent="0.25">
      <c r="A653" s="11" t="s">
        <v>15</v>
      </c>
      <c r="B653" s="3" t="s">
        <v>14</v>
      </c>
      <c r="C653" s="3">
        <v>49415</v>
      </c>
      <c r="D653" s="3">
        <v>39.243000000000002</v>
      </c>
      <c r="E653" s="5">
        <v>1.2030000000000001</v>
      </c>
      <c r="F653" s="6">
        <v>0.45500000000000002</v>
      </c>
      <c r="G653" s="9">
        <v>41</v>
      </c>
      <c r="H653" s="9">
        <f t="shared" si="22"/>
        <v>18.655000000000001</v>
      </c>
    </row>
    <row r="654" spans="1:8" x14ac:dyDescent="0.25">
      <c r="A654" s="11" t="s">
        <v>15</v>
      </c>
      <c r="B654" s="3" t="s">
        <v>14</v>
      </c>
      <c r="C654" s="3">
        <v>49415</v>
      </c>
      <c r="D654" s="3">
        <v>43.57</v>
      </c>
      <c r="E654" s="5">
        <v>4.9989999999999997</v>
      </c>
      <c r="F654" s="6">
        <v>3.8889999999999998</v>
      </c>
      <c r="G654" s="9">
        <v>41</v>
      </c>
      <c r="H654" s="9">
        <f t="shared" si="22"/>
        <v>159.44899999999998</v>
      </c>
    </row>
    <row r="655" spans="1:8" x14ac:dyDescent="0.25">
      <c r="A655" s="11" t="s">
        <v>15</v>
      </c>
      <c r="B655" s="3" t="s">
        <v>14</v>
      </c>
      <c r="C655" s="3">
        <v>49415</v>
      </c>
      <c r="D655" s="3">
        <v>43.243000000000002</v>
      </c>
      <c r="E655" s="5">
        <v>1.3109999999999999</v>
      </c>
      <c r="F655" s="6">
        <v>0.42599999999999999</v>
      </c>
      <c r="G655" s="9">
        <v>41</v>
      </c>
      <c r="H655" s="9">
        <f t="shared" si="22"/>
        <v>17.466000000000001</v>
      </c>
    </row>
    <row r="656" spans="1:8" x14ac:dyDescent="0.25">
      <c r="A656" s="11" t="s">
        <v>15</v>
      </c>
      <c r="B656" s="3" t="s">
        <v>14</v>
      </c>
      <c r="C656" s="3">
        <v>49415</v>
      </c>
      <c r="D656" s="3">
        <v>44.57</v>
      </c>
      <c r="E656" s="5">
        <v>3.9430000000000001</v>
      </c>
      <c r="F656" s="6">
        <v>2.4910000000000001</v>
      </c>
      <c r="G656" s="9">
        <v>41</v>
      </c>
      <c r="H656" s="9">
        <f t="shared" si="22"/>
        <v>102.131</v>
      </c>
    </row>
    <row r="657" spans="1:8" x14ac:dyDescent="0.25">
      <c r="A657" s="11" t="s">
        <v>15</v>
      </c>
      <c r="B657" s="3" t="s">
        <v>14</v>
      </c>
      <c r="C657" s="3">
        <v>49415</v>
      </c>
      <c r="D657" s="3">
        <v>44.243000000000002</v>
      </c>
      <c r="E657" s="5">
        <v>1.218</v>
      </c>
      <c r="F657" s="6">
        <v>0.92400000000000004</v>
      </c>
      <c r="G657" s="9">
        <v>41</v>
      </c>
      <c r="H657" s="9">
        <f t="shared" si="22"/>
        <v>37.884</v>
      </c>
    </row>
    <row r="658" spans="1:8" x14ac:dyDescent="0.25">
      <c r="A658" s="11" t="s">
        <v>15</v>
      </c>
      <c r="B658" s="3" t="s">
        <v>14</v>
      </c>
      <c r="C658" s="3">
        <v>49415</v>
      </c>
      <c r="D658" s="3">
        <v>44.243000000000002</v>
      </c>
      <c r="E658" s="5">
        <v>1.218</v>
      </c>
      <c r="F658" s="6">
        <v>0.19400000000000001</v>
      </c>
      <c r="G658" s="9">
        <v>41</v>
      </c>
      <c r="H658" s="9">
        <f t="shared" si="22"/>
        <v>7.9540000000000006</v>
      </c>
    </row>
    <row r="659" spans="1:8" x14ac:dyDescent="0.25">
      <c r="A659" s="11" t="s">
        <v>15</v>
      </c>
      <c r="B659" s="3" t="s">
        <v>14</v>
      </c>
      <c r="C659" s="3">
        <v>49415</v>
      </c>
      <c r="D659" s="3">
        <v>45.57</v>
      </c>
      <c r="E659" s="5">
        <v>6.8470000000000004</v>
      </c>
      <c r="F659" s="6">
        <v>5.3029999999999999</v>
      </c>
      <c r="G659" s="9">
        <v>41</v>
      </c>
      <c r="H659" s="9">
        <f t="shared" si="22"/>
        <v>217.423</v>
      </c>
    </row>
    <row r="660" spans="1:8" x14ac:dyDescent="0.25">
      <c r="A660" s="11" t="s">
        <v>15</v>
      </c>
      <c r="B660" s="3" t="s">
        <v>14</v>
      </c>
      <c r="C660" s="3">
        <v>49415</v>
      </c>
      <c r="D660" s="3">
        <v>45.243000000000002</v>
      </c>
      <c r="E660" s="5">
        <v>1.381</v>
      </c>
      <c r="F660" s="6">
        <v>0.29499999999999998</v>
      </c>
      <c r="G660" s="9">
        <v>41</v>
      </c>
      <c r="H660" s="9">
        <f t="shared" ref="H660:H723" si="23">SUM(F660*G660)</f>
        <v>12.094999999999999</v>
      </c>
    </row>
    <row r="661" spans="1:8" x14ac:dyDescent="0.25">
      <c r="A661" s="11" t="s">
        <v>15</v>
      </c>
      <c r="B661" s="3" t="s">
        <v>14</v>
      </c>
      <c r="C661" s="3">
        <v>49415</v>
      </c>
      <c r="D661" s="13">
        <v>50.7</v>
      </c>
      <c r="E661" s="5">
        <v>4.3929999999999998</v>
      </c>
      <c r="F661" s="6">
        <v>0.88700000000000001</v>
      </c>
      <c r="G661" s="9">
        <v>41</v>
      </c>
      <c r="H661" s="9">
        <f t="shared" si="23"/>
        <v>36.366999999999997</v>
      </c>
    </row>
    <row r="662" spans="1:8" x14ac:dyDescent="0.25">
      <c r="A662" s="11" t="s">
        <v>15</v>
      </c>
      <c r="B662" s="3" t="s">
        <v>14</v>
      </c>
      <c r="C662" s="3">
        <v>49415</v>
      </c>
      <c r="D662" s="13">
        <v>51.7</v>
      </c>
      <c r="E662" s="5">
        <v>5.0179999999999998</v>
      </c>
      <c r="F662" s="6">
        <v>3.871</v>
      </c>
      <c r="G662" s="9">
        <v>41</v>
      </c>
      <c r="H662" s="9">
        <f t="shared" si="23"/>
        <v>158.71100000000001</v>
      </c>
    </row>
    <row r="663" spans="1:8" x14ac:dyDescent="0.25">
      <c r="A663" s="11" t="s">
        <v>15</v>
      </c>
      <c r="B663" s="3" t="s">
        <v>14</v>
      </c>
      <c r="C663" s="3">
        <v>49415</v>
      </c>
      <c r="D663" s="13">
        <v>52.7</v>
      </c>
      <c r="E663" s="5">
        <v>4.6609999999999996</v>
      </c>
      <c r="F663" s="6">
        <v>3.19</v>
      </c>
      <c r="G663" s="9">
        <v>41</v>
      </c>
      <c r="H663" s="9">
        <f t="shared" si="23"/>
        <v>130.79</v>
      </c>
    </row>
    <row r="664" spans="1:8" x14ac:dyDescent="0.25">
      <c r="A664" s="11" t="s">
        <v>15</v>
      </c>
      <c r="B664" s="3" t="s">
        <v>14</v>
      </c>
      <c r="C664" s="3">
        <v>49415</v>
      </c>
      <c r="D664" s="13">
        <v>54.7</v>
      </c>
      <c r="E664" s="5">
        <v>5.9180000000000001</v>
      </c>
      <c r="F664" s="6">
        <v>4.2969999999999997</v>
      </c>
      <c r="G664" s="9">
        <v>41</v>
      </c>
      <c r="H664" s="9">
        <f t="shared" si="23"/>
        <v>176.17699999999999</v>
      </c>
    </row>
    <row r="665" spans="1:8" x14ac:dyDescent="0.25">
      <c r="A665" s="11" t="s">
        <v>15</v>
      </c>
      <c r="B665" s="3" t="s">
        <v>14</v>
      </c>
      <c r="C665" s="3">
        <v>49415</v>
      </c>
      <c r="D665" s="3">
        <v>55.5</v>
      </c>
      <c r="E665" s="5">
        <v>2.2290000000000001</v>
      </c>
      <c r="F665" s="6">
        <v>1.075</v>
      </c>
      <c r="G665" s="9">
        <v>41</v>
      </c>
      <c r="H665" s="9">
        <f t="shared" si="23"/>
        <v>44.074999999999996</v>
      </c>
    </row>
    <row r="666" spans="1:8" x14ac:dyDescent="0.25">
      <c r="A666" s="11" t="s">
        <v>15</v>
      </c>
      <c r="B666" s="3" t="s">
        <v>14</v>
      </c>
      <c r="C666" s="3">
        <v>49415</v>
      </c>
      <c r="D666" s="3">
        <v>57.39</v>
      </c>
      <c r="E666" s="5">
        <v>4.1890000000000001</v>
      </c>
      <c r="F666" s="6">
        <v>2.8820000000000001</v>
      </c>
      <c r="G666" s="9">
        <v>41</v>
      </c>
      <c r="H666" s="9">
        <f t="shared" si="23"/>
        <v>118.16200000000001</v>
      </c>
    </row>
    <row r="667" spans="1:8" x14ac:dyDescent="0.25">
      <c r="A667" s="11" t="s">
        <v>15</v>
      </c>
      <c r="B667" s="3" t="s">
        <v>14</v>
      </c>
      <c r="C667" s="3">
        <v>49415</v>
      </c>
      <c r="D667" s="3">
        <v>58.308999999999997</v>
      </c>
      <c r="E667" s="5">
        <v>5.843</v>
      </c>
      <c r="F667" s="6">
        <v>3.3690000000000002</v>
      </c>
      <c r="G667" s="9">
        <v>41</v>
      </c>
      <c r="H667" s="9">
        <f t="shared" si="23"/>
        <v>138.12900000000002</v>
      </c>
    </row>
    <row r="668" spans="1:8" x14ac:dyDescent="0.25">
      <c r="A668" s="11" t="s">
        <v>15</v>
      </c>
      <c r="B668" s="3" t="s">
        <v>14</v>
      </c>
      <c r="C668" s="3">
        <v>49415</v>
      </c>
      <c r="D668" s="3">
        <v>59.41</v>
      </c>
      <c r="E668" s="5">
        <v>2.8540000000000001</v>
      </c>
      <c r="F668" s="6">
        <v>2.8029999999999999</v>
      </c>
      <c r="G668" s="9">
        <v>41</v>
      </c>
      <c r="H668" s="9">
        <f t="shared" si="23"/>
        <v>114.923</v>
      </c>
    </row>
    <row r="669" spans="1:8" x14ac:dyDescent="0.25">
      <c r="A669" s="11" t="s">
        <v>15</v>
      </c>
      <c r="B669" s="3" t="s">
        <v>14</v>
      </c>
      <c r="C669" s="3">
        <v>49415</v>
      </c>
      <c r="D669" s="14">
        <v>61.28</v>
      </c>
      <c r="E669" s="5">
        <v>9.6590000000000007</v>
      </c>
      <c r="F669" s="6">
        <v>0.79500000000000004</v>
      </c>
      <c r="G669" s="9">
        <v>41</v>
      </c>
      <c r="H669" s="9">
        <f t="shared" si="23"/>
        <v>32.594999999999999</v>
      </c>
    </row>
    <row r="670" spans="1:8" x14ac:dyDescent="0.25">
      <c r="A670" s="11" t="s">
        <v>15</v>
      </c>
      <c r="B670" s="3" t="s">
        <v>14</v>
      </c>
      <c r="C670" s="3">
        <v>49415</v>
      </c>
      <c r="D670" s="3">
        <v>62.191000000000003</v>
      </c>
      <c r="E670" s="5">
        <v>1.2969999999999999</v>
      </c>
      <c r="F670" s="6">
        <v>1.1040000000000001</v>
      </c>
      <c r="G670" s="9">
        <v>41</v>
      </c>
      <c r="H670" s="9">
        <f t="shared" si="23"/>
        <v>45.264000000000003</v>
      </c>
    </row>
    <row r="671" spans="1:8" x14ac:dyDescent="0.25">
      <c r="A671" s="11" t="s">
        <v>15</v>
      </c>
      <c r="B671" s="3" t="s">
        <v>14</v>
      </c>
      <c r="C671" s="3">
        <v>49415</v>
      </c>
      <c r="D671" s="3">
        <v>63.304000000000002</v>
      </c>
      <c r="E671" s="5">
        <v>1.1930000000000001</v>
      </c>
      <c r="F671" s="6">
        <v>1.0369999999999999</v>
      </c>
      <c r="G671" s="9">
        <v>41</v>
      </c>
      <c r="H671" s="9">
        <f t="shared" si="23"/>
        <v>42.516999999999996</v>
      </c>
    </row>
    <row r="672" spans="1:8" x14ac:dyDescent="0.25">
      <c r="A672" s="11" t="s">
        <v>15</v>
      </c>
      <c r="B672" s="3" t="s">
        <v>14</v>
      </c>
      <c r="C672" s="3">
        <v>49415</v>
      </c>
      <c r="D672" s="3">
        <v>64.265000000000001</v>
      </c>
      <c r="E672" s="5">
        <v>7.1479999999999997</v>
      </c>
      <c r="F672" s="6">
        <v>2.8069999999999999</v>
      </c>
      <c r="G672" s="9">
        <v>41</v>
      </c>
      <c r="H672" s="9">
        <f t="shared" si="23"/>
        <v>115.087</v>
      </c>
    </row>
    <row r="673" spans="1:8" x14ac:dyDescent="0.25">
      <c r="A673" s="11" t="s">
        <v>15</v>
      </c>
      <c r="B673" s="3" t="s">
        <v>14</v>
      </c>
      <c r="C673" s="3">
        <v>49415</v>
      </c>
      <c r="D673" s="3">
        <v>64.265000000000001</v>
      </c>
      <c r="E673" s="5">
        <v>7.1479999999999997</v>
      </c>
      <c r="F673" s="6">
        <v>0.33700000000000002</v>
      </c>
      <c r="G673" s="9">
        <v>41</v>
      </c>
      <c r="H673" s="9">
        <f t="shared" si="23"/>
        <v>13.817</v>
      </c>
    </row>
    <row r="674" spans="1:8" x14ac:dyDescent="0.25">
      <c r="A674" s="11" t="s">
        <v>15</v>
      </c>
      <c r="B674" s="3" t="s">
        <v>14</v>
      </c>
      <c r="C674" s="3">
        <v>49415</v>
      </c>
      <c r="D674" s="3">
        <v>64.350999999999999</v>
      </c>
      <c r="E674" s="5">
        <v>4.7140000000000004</v>
      </c>
      <c r="F674" s="6">
        <v>4.5490000000000004</v>
      </c>
      <c r="G674" s="9">
        <v>41</v>
      </c>
      <c r="H674" s="9">
        <f t="shared" si="23"/>
        <v>186.50900000000001</v>
      </c>
    </row>
    <row r="675" spans="1:8" x14ac:dyDescent="0.25">
      <c r="A675" s="11" t="s">
        <v>15</v>
      </c>
      <c r="B675" s="3" t="s">
        <v>14</v>
      </c>
      <c r="C675" s="3">
        <v>49415</v>
      </c>
      <c r="D675" s="3">
        <v>66.98</v>
      </c>
      <c r="E675" s="6">
        <v>1.6</v>
      </c>
      <c r="F675" s="6">
        <v>1.181</v>
      </c>
      <c r="G675" s="9">
        <v>41</v>
      </c>
      <c r="H675" s="9">
        <f t="shared" si="23"/>
        <v>48.420999999999999</v>
      </c>
    </row>
    <row r="676" spans="1:8" x14ac:dyDescent="0.25">
      <c r="A676" s="11" t="s">
        <v>15</v>
      </c>
      <c r="B676" s="3" t="s">
        <v>14</v>
      </c>
      <c r="C676" s="3">
        <v>49415</v>
      </c>
      <c r="D676" s="3">
        <v>66.98</v>
      </c>
      <c r="E676" s="6">
        <v>1.6</v>
      </c>
      <c r="F676" s="6">
        <v>0.34799999999999998</v>
      </c>
      <c r="G676" s="9">
        <v>41</v>
      </c>
      <c r="H676" s="9">
        <f t="shared" si="23"/>
        <v>14.267999999999999</v>
      </c>
    </row>
    <row r="677" spans="1:8" x14ac:dyDescent="0.25">
      <c r="A677" s="11" t="s">
        <v>15</v>
      </c>
      <c r="B677" s="3" t="s">
        <v>14</v>
      </c>
      <c r="C677" s="3">
        <v>49415</v>
      </c>
      <c r="D677" s="3">
        <v>67.59</v>
      </c>
      <c r="E677" s="5">
        <v>5.3239999999999998</v>
      </c>
      <c r="F677" s="6">
        <v>3.4279999999999999</v>
      </c>
      <c r="G677" s="9">
        <v>41</v>
      </c>
      <c r="H677" s="9">
        <f t="shared" si="23"/>
        <v>140.548</v>
      </c>
    </row>
    <row r="678" spans="1:8" x14ac:dyDescent="0.25">
      <c r="A678" s="11" t="s">
        <v>15</v>
      </c>
      <c r="B678" s="3" t="s">
        <v>14</v>
      </c>
      <c r="C678" s="3">
        <v>49415</v>
      </c>
      <c r="D678" s="3">
        <v>67.59</v>
      </c>
      <c r="E678" s="5">
        <v>5.3239999999999998</v>
      </c>
      <c r="F678" s="6">
        <v>0.71099999999999997</v>
      </c>
      <c r="G678" s="9">
        <v>41</v>
      </c>
      <c r="H678" s="9">
        <f t="shared" si="23"/>
        <v>29.151</v>
      </c>
    </row>
    <row r="679" spans="1:8" x14ac:dyDescent="0.25">
      <c r="A679" s="11" t="s">
        <v>15</v>
      </c>
      <c r="B679" s="3" t="s">
        <v>14</v>
      </c>
      <c r="C679" s="3">
        <v>49415</v>
      </c>
      <c r="D679" s="3">
        <v>69.62</v>
      </c>
      <c r="E679" s="5">
        <v>5.1520000000000001</v>
      </c>
      <c r="F679" s="6">
        <v>2.6259999999999999</v>
      </c>
      <c r="G679" s="9">
        <v>41</v>
      </c>
      <c r="H679" s="9">
        <f t="shared" si="23"/>
        <v>107.666</v>
      </c>
    </row>
    <row r="680" spans="1:8" x14ac:dyDescent="0.25">
      <c r="A680" s="11" t="s">
        <v>15</v>
      </c>
      <c r="B680" s="3" t="s">
        <v>14</v>
      </c>
      <c r="C680" s="3">
        <v>49415</v>
      </c>
      <c r="D680" s="3">
        <v>69.62</v>
      </c>
      <c r="E680" s="5">
        <v>5.1520000000000001</v>
      </c>
      <c r="F680" s="6">
        <v>0.317</v>
      </c>
      <c r="G680" s="9">
        <v>41</v>
      </c>
      <c r="H680" s="9">
        <f t="shared" si="23"/>
        <v>12.997</v>
      </c>
    </row>
    <row r="681" spans="1:8" x14ac:dyDescent="0.25">
      <c r="A681" s="11" t="s">
        <v>15</v>
      </c>
      <c r="B681" s="3" t="s">
        <v>14</v>
      </c>
      <c r="C681" s="3">
        <v>49415</v>
      </c>
      <c r="D681" s="3">
        <v>70.61</v>
      </c>
      <c r="E681" s="5">
        <v>1.8340000000000001</v>
      </c>
      <c r="F681" s="6">
        <v>1.81</v>
      </c>
      <c r="G681" s="9">
        <v>41</v>
      </c>
      <c r="H681" s="9">
        <f t="shared" si="23"/>
        <v>74.210000000000008</v>
      </c>
    </row>
    <row r="682" spans="1:8" x14ac:dyDescent="0.25">
      <c r="A682" s="11" t="s">
        <v>15</v>
      </c>
      <c r="B682" s="3" t="s">
        <v>14</v>
      </c>
      <c r="C682" s="3">
        <v>49415</v>
      </c>
      <c r="D682" s="3">
        <v>70.62</v>
      </c>
      <c r="E682" s="6">
        <v>3.55</v>
      </c>
      <c r="F682" s="6">
        <v>3.032</v>
      </c>
      <c r="G682" s="9">
        <v>41</v>
      </c>
      <c r="H682" s="9">
        <f t="shared" si="23"/>
        <v>124.312</v>
      </c>
    </row>
    <row r="683" spans="1:8" x14ac:dyDescent="0.25">
      <c r="A683" s="11" t="s">
        <v>15</v>
      </c>
      <c r="B683" s="3" t="s">
        <v>14</v>
      </c>
      <c r="C683" s="3">
        <v>49415</v>
      </c>
      <c r="D683" s="3">
        <v>72.253</v>
      </c>
      <c r="E683" s="5">
        <v>1.7869999999999999</v>
      </c>
      <c r="F683" s="6">
        <v>1.694</v>
      </c>
      <c r="G683" s="9">
        <v>41</v>
      </c>
      <c r="H683" s="9">
        <f t="shared" si="23"/>
        <v>69.453999999999994</v>
      </c>
    </row>
    <row r="684" spans="1:8" x14ac:dyDescent="0.25">
      <c r="A684" s="11" t="s">
        <v>15</v>
      </c>
      <c r="B684" s="3" t="s">
        <v>14</v>
      </c>
      <c r="C684" s="3">
        <v>49415</v>
      </c>
      <c r="D684" s="14">
        <v>74.27</v>
      </c>
      <c r="E684" s="5">
        <v>9.109</v>
      </c>
      <c r="F684" s="6">
        <v>2.569</v>
      </c>
      <c r="G684" s="9">
        <v>41</v>
      </c>
      <c r="H684" s="9">
        <f t="shared" si="23"/>
        <v>105.32899999999999</v>
      </c>
    </row>
    <row r="685" spans="1:8" x14ac:dyDescent="0.25">
      <c r="A685" s="11" t="s">
        <v>15</v>
      </c>
      <c r="B685" s="3" t="s">
        <v>14</v>
      </c>
      <c r="C685" s="3">
        <v>49415</v>
      </c>
      <c r="D685" s="3">
        <v>75.98</v>
      </c>
      <c r="E685" s="5">
        <v>6.8890000000000002</v>
      </c>
      <c r="F685" s="6">
        <v>3.7770000000000001</v>
      </c>
      <c r="G685" s="9">
        <v>41</v>
      </c>
      <c r="H685" s="9">
        <f t="shared" si="23"/>
        <v>154.857</v>
      </c>
    </row>
    <row r="686" spans="1:8" x14ac:dyDescent="0.25">
      <c r="A686" s="11" t="s">
        <v>15</v>
      </c>
      <c r="B686" s="3" t="s">
        <v>14</v>
      </c>
      <c r="C686" s="3">
        <v>49415</v>
      </c>
      <c r="D686" s="3">
        <v>77.75</v>
      </c>
      <c r="E686" s="5">
        <v>5.2290000000000001</v>
      </c>
      <c r="F686" s="6">
        <v>1.8680000000000001</v>
      </c>
      <c r="G686" s="9">
        <v>41</v>
      </c>
      <c r="H686" s="9">
        <f t="shared" si="23"/>
        <v>76.588000000000008</v>
      </c>
    </row>
    <row r="687" spans="1:8" x14ac:dyDescent="0.25">
      <c r="A687" s="11" t="s">
        <v>15</v>
      </c>
      <c r="B687" s="3" t="s">
        <v>14</v>
      </c>
      <c r="C687" s="3">
        <v>49415</v>
      </c>
      <c r="D687" s="14">
        <v>77.27</v>
      </c>
      <c r="E687" s="5">
        <v>4.6310000000000002</v>
      </c>
      <c r="F687" s="6">
        <v>0.52200000000000002</v>
      </c>
      <c r="G687" s="9">
        <v>41</v>
      </c>
      <c r="H687" s="9">
        <f t="shared" si="23"/>
        <v>21.402000000000001</v>
      </c>
    </row>
    <row r="688" spans="1:8" x14ac:dyDescent="0.25">
      <c r="A688" s="11" t="s">
        <v>15</v>
      </c>
      <c r="B688" s="3" t="s">
        <v>14</v>
      </c>
      <c r="C688" s="3">
        <v>49415</v>
      </c>
      <c r="D688" s="3">
        <v>77.355999999999995</v>
      </c>
      <c r="E688" s="6">
        <v>1.53</v>
      </c>
      <c r="F688" s="6">
        <v>1.446</v>
      </c>
      <c r="G688" s="9">
        <v>41</v>
      </c>
      <c r="H688" s="9">
        <f t="shared" si="23"/>
        <v>59.286000000000001</v>
      </c>
    </row>
    <row r="689" spans="1:8" x14ac:dyDescent="0.25">
      <c r="A689" s="11" t="s">
        <v>15</v>
      </c>
      <c r="B689" s="3" t="s">
        <v>14</v>
      </c>
      <c r="C689" s="3">
        <v>49415</v>
      </c>
      <c r="D689" s="3">
        <v>78.75</v>
      </c>
      <c r="E689" s="5">
        <v>4.1210000000000004</v>
      </c>
      <c r="F689" s="6">
        <v>1.3959999999999999</v>
      </c>
      <c r="G689" s="9">
        <v>41</v>
      </c>
      <c r="H689" s="9">
        <f t="shared" si="23"/>
        <v>57.235999999999997</v>
      </c>
    </row>
    <row r="690" spans="1:8" x14ac:dyDescent="0.25">
      <c r="A690" s="11" t="s">
        <v>15</v>
      </c>
      <c r="B690" s="3" t="s">
        <v>14</v>
      </c>
      <c r="C690" s="3">
        <v>49415</v>
      </c>
      <c r="D690" s="3">
        <v>80.355999999999995</v>
      </c>
      <c r="E690" s="5">
        <v>2.052</v>
      </c>
      <c r="F690" s="6">
        <v>0.26100000000000001</v>
      </c>
      <c r="G690" s="9">
        <v>41</v>
      </c>
      <c r="H690" s="9">
        <f t="shared" si="23"/>
        <v>10.701000000000001</v>
      </c>
    </row>
    <row r="691" spans="1:8" x14ac:dyDescent="0.25">
      <c r="A691" s="11" t="s">
        <v>15</v>
      </c>
      <c r="B691" s="3" t="s">
        <v>14</v>
      </c>
      <c r="C691" s="3">
        <v>49415</v>
      </c>
      <c r="D691" s="3">
        <v>85.265000000000001</v>
      </c>
      <c r="E691" s="5">
        <v>4.7039999999999997</v>
      </c>
      <c r="F691" s="6">
        <v>4.2869999999999999</v>
      </c>
      <c r="G691" s="9">
        <v>41</v>
      </c>
      <c r="H691" s="9">
        <f t="shared" si="23"/>
        <v>175.767</v>
      </c>
    </row>
    <row r="692" spans="1:8" x14ac:dyDescent="0.25">
      <c r="A692" s="11" t="s">
        <v>15</v>
      </c>
      <c r="B692" s="3" t="s">
        <v>14</v>
      </c>
      <c r="C692" s="3">
        <v>49415</v>
      </c>
      <c r="D692" s="3">
        <v>96.87</v>
      </c>
      <c r="E692" s="6">
        <v>2.6</v>
      </c>
      <c r="F692" s="6">
        <v>2.4809999999999999</v>
      </c>
      <c r="G692" s="9">
        <v>41</v>
      </c>
      <c r="H692" s="9">
        <f t="shared" si="23"/>
        <v>101.72099999999999</v>
      </c>
    </row>
    <row r="693" spans="1:8" x14ac:dyDescent="0.25">
      <c r="A693" s="11" t="s">
        <v>15</v>
      </c>
      <c r="B693" s="3" t="s">
        <v>14</v>
      </c>
      <c r="C693" s="3">
        <v>49415</v>
      </c>
      <c r="D693" s="3">
        <v>97.299000000000007</v>
      </c>
      <c r="E693" s="5">
        <v>9.4429999999999996</v>
      </c>
      <c r="F693" s="6">
        <v>5.4850000000000003</v>
      </c>
      <c r="G693" s="9">
        <v>41</v>
      </c>
      <c r="H693" s="9">
        <f t="shared" si="23"/>
        <v>224.88500000000002</v>
      </c>
    </row>
    <row r="694" spans="1:8" x14ac:dyDescent="0.25">
      <c r="A694" s="11" t="s">
        <v>15</v>
      </c>
      <c r="B694" s="3" t="s">
        <v>14</v>
      </c>
      <c r="C694" s="3">
        <v>49415</v>
      </c>
      <c r="D694" s="3">
        <v>180.35599999999999</v>
      </c>
      <c r="E694" s="5">
        <v>5.8689999999999998</v>
      </c>
      <c r="F694" s="6">
        <v>1.615</v>
      </c>
      <c r="G694" s="9">
        <v>41</v>
      </c>
      <c r="H694" s="9">
        <f t="shared" si="23"/>
        <v>66.215000000000003</v>
      </c>
    </row>
    <row r="695" spans="1:8" x14ac:dyDescent="0.25">
      <c r="A695" s="11" t="s">
        <v>15</v>
      </c>
      <c r="B695" s="3" t="s">
        <v>14</v>
      </c>
      <c r="C695" s="3">
        <v>49415</v>
      </c>
      <c r="D695" s="3">
        <v>233.72</v>
      </c>
      <c r="E695" s="5">
        <v>2.0649999999999999</v>
      </c>
      <c r="F695" s="6">
        <v>0.51200000000000001</v>
      </c>
      <c r="G695" s="9">
        <v>41</v>
      </c>
      <c r="H695" s="9">
        <f t="shared" si="23"/>
        <v>20.992000000000001</v>
      </c>
    </row>
    <row r="696" spans="1:8" x14ac:dyDescent="0.25">
      <c r="A696" s="11" t="s">
        <v>15</v>
      </c>
      <c r="B696" s="3" t="s">
        <v>22</v>
      </c>
      <c r="C696" s="3">
        <v>20314</v>
      </c>
      <c r="D696" s="13">
        <v>7.2</v>
      </c>
      <c r="E696" s="5">
        <v>4.399</v>
      </c>
      <c r="F696" s="6">
        <v>1.6140000000000001</v>
      </c>
      <c r="G696" s="9">
        <v>47</v>
      </c>
      <c r="H696" s="9">
        <f t="shared" si="23"/>
        <v>75.858000000000004</v>
      </c>
    </row>
    <row r="697" spans="1:8" x14ac:dyDescent="0.25">
      <c r="A697" s="11" t="s">
        <v>15</v>
      </c>
      <c r="B697" s="3" t="s">
        <v>22</v>
      </c>
      <c r="C697" s="3">
        <v>20314</v>
      </c>
      <c r="D697" s="3">
        <v>8.1010000000000009</v>
      </c>
      <c r="E697" s="5">
        <v>2.6549999999999998</v>
      </c>
      <c r="F697" s="6">
        <v>1.899</v>
      </c>
      <c r="G697" s="9">
        <v>47</v>
      </c>
      <c r="H697" s="9">
        <f t="shared" si="23"/>
        <v>89.253</v>
      </c>
    </row>
    <row r="698" spans="1:8" x14ac:dyDescent="0.25">
      <c r="A698" s="11" t="s">
        <v>15</v>
      </c>
      <c r="B698" s="3" t="s">
        <v>22</v>
      </c>
      <c r="C698" s="3">
        <v>20314</v>
      </c>
      <c r="D698" s="3">
        <v>9.1010000000000009</v>
      </c>
      <c r="E698" s="5">
        <v>4.9630000000000001</v>
      </c>
      <c r="F698" s="6">
        <v>3.169</v>
      </c>
      <c r="G698" s="9">
        <v>47</v>
      </c>
      <c r="H698" s="9">
        <f t="shared" si="23"/>
        <v>148.94300000000001</v>
      </c>
    </row>
    <row r="699" spans="1:8" x14ac:dyDescent="0.25">
      <c r="A699" s="11" t="s">
        <v>15</v>
      </c>
      <c r="B699" s="3" t="s">
        <v>22</v>
      </c>
      <c r="C699" s="3">
        <v>20314</v>
      </c>
      <c r="D699" s="3">
        <v>10.64</v>
      </c>
      <c r="E699" s="5">
        <v>4.7439999999999998</v>
      </c>
      <c r="F699" s="6">
        <v>3.4729999999999999</v>
      </c>
      <c r="G699" s="9">
        <v>47</v>
      </c>
      <c r="H699" s="9">
        <f t="shared" si="23"/>
        <v>163.23099999999999</v>
      </c>
    </row>
    <row r="700" spans="1:8" x14ac:dyDescent="0.25">
      <c r="A700" s="11" t="s">
        <v>15</v>
      </c>
      <c r="B700" s="3" t="s">
        <v>22</v>
      </c>
      <c r="C700" s="3">
        <v>20314</v>
      </c>
      <c r="D700" s="3">
        <v>11.101000000000001</v>
      </c>
      <c r="E700" s="5">
        <v>3.6230000000000002</v>
      </c>
      <c r="F700" s="6">
        <v>0.252</v>
      </c>
      <c r="G700" s="9">
        <v>47</v>
      </c>
      <c r="H700" s="9">
        <f t="shared" si="23"/>
        <v>11.843999999999999</v>
      </c>
    </row>
    <row r="701" spans="1:8" x14ac:dyDescent="0.25">
      <c r="A701" s="11" t="s">
        <v>15</v>
      </c>
      <c r="B701" s="3" t="s">
        <v>22</v>
      </c>
      <c r="C701" s="3">
        <v>20314</v>
      </c>
      <c r="D701" s="3">
        <v>12.102</v>
      </c>
      <c r="E701" s="5">
        <v>4.8449999999999998</v>
      </c>
      <c r="F701" s="6">
        <v>3.6160000000000001</v>
      </c>
      <c r="G701" s="9">
        <v>47</v>
      </c>
      <c r="H701" s="9">
        <f t="shared" si="23"/>
        <v>169.952</v>
      </c>
    </row>
    <row r="702" spans="1:8" x14ac:dyDescent="0.25">
      <c r="A702" s="11" t="s">
        <v>15</v>
      </c>
      <c r="B702" s="3" t="s">
        <v>22</v>
      </c>
      <c r="C702" s="3">
        <v>20314</v>
      </c>
      <c r="D702" s="3">
        <v>13.101000000000001</v>
      </c>
      <c r="E702" s="5">
        <v>3.7240000000000002</v>
      </c>
      <c r="F702" s="6">
        <v>1.115</v>
      </c>
      <c r="G702" s="9">
        <v>47</v>
      </c>
      <c r="H702" s="9">
        <f t="shared" si="23"/>
        <v>52.405000000000001</v>
      </c>
    </row>
    <row r="703" spans="1:8" x14ac:dyDescent="0.25">
      <c r="A703" s="11" t="s">
        <v>15</v>
      </c>
      <c r="B703" s="3" t="s">
        <v>22</v>
      </c>
      <c r="C703" s="3">
        <v>20314</v>
      </c>
      <c r="D703" s="3">
        <v>14.36</v>
      </c>
      <c r="E703" s="5">
        <v>1.6890000000000001</v>
      </c>
      <c r="F703" s="6">
        <v>0.70499999999999996</v>
      </c>
      <c r="G703" s="9">
        <v>47</v>
      </c>
      <c r="H703" s="9">
        <f t="shared" si="23"/>
        <v>33.134999999999998</v>
      </c>
    </row>
    <row r="704" spans="1:8" x14ac:dyDescent="0.25">
      <c r="A704" s="11" t="s">
        <v>15</v>
      </c>
      <c r="B704" s="3" t="s">
        <v>22</v>
      </c>
      <c r="C704" s="3">
        <v>20314</v>
      </c>
      <c r="D704" s="3">
        <v>16.103000000000002</v>
      </c>
      <c r="E704" s="5">
        <v>4.391</v>
      </c>
      <c r="F704" s="6">
        <v>2.8140000000000001</v>
      </c>
      <c r="G704" s="9">
        <v>47</v>
      </c>
      <c r="H704" s="9">
        <f t="shared" si="23"/>
        <v>132.25800000000001</v>
      </c>
    </row>
    <row r="705" spans="1:8" x14ac:dyDescent="0.25">
      <c r="A705" s="11" t="s">
        <v>15</v>
      </c>
      <c r="B705" s="3" t="s">
        <v>22</v>
      </c>
      <c r="C705" s="3">
        <v>20314</v>
      </c>
      <c r="D705" s="3">
        <v>17.100999999999999</v>
      </c>
      <c r="E705" s="5">
        <v>4.0620000000000003</v>
      </c>
      <c r="F705" s="6">
        <v>0.192</v>
      </c>
      <c r="G705" s="9">
        <v>47</v>
      </c>
      <c r="H705" s="9">
        <f t="shared" si="23"/>
        <v>9.0240000000000009</v>
      </c>
    </row>
    <row r="706" spans="1:8" x14ac:dyDescent="0.25">
      <c r="A706" s="11" t="s">
        <v>15</v>
      </c>
      <c r="B706" s="3" t="s">
        <v>22</v>
      </c>
      <c r="C706" s="3">
        <v>20314</v>
      </c>
      <c r="D706" s="3">
        <v>18.100999999999999</v>
      </c>
      <c r="E706" s="5">
        <v>4.375</v>
      </c>
      <c r="F706" s="6">
        <v>0.99</v>
      </c>
      <c r="G706" s="9">
        <v>47</v>
      </c>
      <c r="H706" s="9">
        <f t="shared" si="23"/>
        <v>46.53</v>
      </c>
    </row>
    <row r="707" spans="1:8" x14ac:dyDescent="0.25">
      <c r="A707" s="11" t="s">
        <v>15</v>
      </c>
      <c r="B707" s="3" t="s">
        <v>22</v>
      </c>
      <c r="C707" s="3">
        <v>20314</v>
      </c>
      <c r="D707" s="3">
        <v>18.103999999999999</v>
      </c>
      <c r="E707" s="5">
        <v>5.4770000000000003</v>
      </c>
      <c r="F707" s="6">
        <v>2.96</v>
      </c>
      <c r="G707" s="9">
        <v>47</v>
      </c>
      <c r="H707" s="9">
        <f t="shared" si="23"/>
        <v>139.12</v>
      </c>
    </row>
    <row r="708" spans="1:8" x14ac:dyDescent="0.25">
      <c r="A708" s="11" t="s">
        <v>15</v>
      </c>
      <c r="B708" s="3" t="s">
        <v>22</v>
      </c>
      <c r="C708" s="3">
        <v>20314</v>
      </c>
      <c r="D708" s="3">
        <v>18.103999999999999</v>
      </c>
      <c r="E708" s="5">
        <v>5.4770000000000003</v>
      </c>
      <c r="F708" s="6">
        <v>0.435</v>
      </c>
      <c r="G708" s="9">
        <v>47</v>
      </c>
      <c r="H708" s="9">
        <f t="shared" si="23"/>
        <v>20.445</v>
      </c>
    </row>
    <row r="709" spans="1:8" x14ac:dyDescent="0.25">
      <c r="A709" s="11" t="s">
        <v>15</v>
      </c>
      <c r="B709" s="3" t="s">
        <v>22</v>
      </c>
      <c r="C709" s="3">
        <v>20314</v>
      </c>
      <c r="D709" s="3">
        <v>19.190000000000001</v>
      </c>
      <c r="E709" s="5">
        <v>6.4349999999999996</v>
      </c>
      <c r="F709" s="6">
        <v>2.0609999999999999</v>
      </c>
      <c r="G709" s="9">
        <v>47</v>
      </c>
      <c r="H709" s="9">
        <f t="shared" si="23"/>
        <v>96.86699999999999</v>
      </c>
    </row>
    <row r="710" spans="1:8" x14ac:dyDescent="0.25">
      <c r="A710" s="11" t="s">
        <v>15</v>
      </c>
      <c r="B710" s="3" t="s">
        <v>22</v>
      </c>
      <c r="C710" s="3">
        <v>20314</v>
      </c>
      <c r="D710" s="3">
        <v>21.102</v>
      </c>
      <c r="E710" s="5">
        <v>0.502</v>
      </c>
      <c r="F710" s="6">
        <v>0.21199999999999999</v>
      </c>
      <c r="G710" s="9">
        <v>47</v>
      </c>
      <c r="H710" s="9">
        <f t="shared" si="23"/>
        <v>9.9640000000000004</v>
      </c>
    </row>
    <row r="711" spans="1:8" x14ac:dyDescent="0.25">
      <c r="A711" s="11" t="s">
        <v>15</v>
      </c>
      <c r="B711" s="3" t="s">
        <v>22</v>
      </c>
      <c r="C711" s="3">
        <v>20314</v>
      </c>
      <c r="D711" s="3">
        <v>22.273</v>
      </c>
      <c r="E711" s="6">
        <v>6.02</v>
      </c>
      <c r="F711" s="6">
        <v>1.4910000000000001</v>
      </c>
      <c r="G711" s="9">
        <v>47</v>
      </c>
      <c r="H711" s="9">
        <f t="shared" si="23"/>
        <v>70.076999999999998</v>
      </c>
    </row>
    <row r="712" spans="1:8" x14ac:dyDescent="0.25">
      <c r="A712" s="11" t="s">
        <v>15</v>
      </c>
      <c r="B712" s="3" t="s">
        <v>22</v>
      </c>
      <c r="C712" s="3">
        <v>20314</v>
      </c>
      <c r="D712" s="3">
        <v>24.100999999999999</v>
      </c>
      <c r="E712" s="6">
        <v>3.75</v>
      </c>
      <c r="F712" s="6">
        <v>2.786</v>
      </c>
      <c r="G712" s="9">
        <v>47</v>
      </c>
      <c r="H712" s="9">
        <f t="shared" si="23"/>
        <v>130.94200000000001</v>
      </c>
    </row>
    <row r="713" spans="1:8" x14ac:dyDescent="0.25">
      <c r="A713" s="11" t="s">
        <v>15</v>
      </c>
      <c r="B713" s="3" t="s">
        <v>22</v>
      </c>
      <c r="C713" s="3">
        <v>20314</v>
      </c>
      <c r="D713" s="3">
        <v>24.100999999999999</v>
      </c>
      <c r="E713" s="6">
        <v>3.75</v>
      </c>
      <c r="F713" s="6">
        <v>0.58199999999999996</v>
      </c>
      <c r="G713" s="9">
        <v>47</v>
      </c>
      <c r="H713" s="9">
        <f t="shared" si="23"/>
        <v>27.353999999999999</v>
      </c>
    </row>
    <row r="714" spans="1:8" x14ac:dyDescent="0.25">
      <c r="A714" s="11" t="s">
        <v>15</v>
      </c>
      <c r="B714" s="3" t="s">
        <v>22</v>
      </c>
      <c r="C714" s="3">
        <v>20314</v>
      </c>
      <c r="D714" s="3">
        <v>25.100999999999999</v>
      </c>
      <c r="E714" s="5">
        <v>3.855</v>
      </c>
      <c r="F714" s="6">
        <v>2.77</v>
      </c>
      <c r="G714" s="9">
        <v>47</v>
      </c>
      <c r="H714" s="9">
        <f t="shared" si="23"/>
        <v>130.19</v>
      </c>
    </row>
    <row r="715" spans="1:8" x14ac:dyDescent="0.25">
      <c r="A715" s="11" t="s">
        <v>15</v>
      </c>
      <c r="B715" s="3" t="s">
        <v>22</v>
      </c>
      <c r="C715" s="3">
        <v>20314</v>
      </c>
      <c r="D715" s="3">
        <v>25.100999999999999</v>
      </c>
      <c r="E715" s="5">
        <v>3.855</v>
      </c>
      <c r="F715" s="6">
        <v>0.58499999999999996</v>
      </c>
      <c r="G715" s="9">
        <v>47</v>
      </c>
      <c r="H715" s="9">
        <f t="shared" si="23"/>
        <v>27.494999999999997</v>
      </c>
    </row>
    <row r="716" spans="1:8" x14ac:dyDescent="0.25">
      <c r="A716" s="11" t="s">
        <v>15</v>
      </c>
      <c r="B716" s="3" t="s">
        <v>22</v>
      </c>
      <c r="C716" s="3">
        <v>20314</v>
      </c>
      <c r="D716" s="3">
        <v>53.22</v>
      </c>
      <c r="E716" s="5">
        <v>1.022</v>
      </c>
      <c r="F716" s="6">
        <v>0.66500000000000004</v>
      </c>
      <c r="G716" s="9">
        <v>47</v>
      </c>
      <c r="H716" s="9">
        <f t="shared" si="23"/>
        <v>31.255000000000003</v>
      </c>
    </row>
    <row r="717" spans="1:8" x14ac:dyDescent="0.25">
      <c r="A717" s="11" t="s">
        <v>15</v>
      </c>
      <c r="B717" s="3" t="s">
        <v>22</v>
      </c>
      <c r="C717" s="3">
        <v>20314</v>
      </c>
      <c r="D717" s="3">
        <v>56.52</v>
      </c>
      <c r="E717" s="5">
        <v>3.1520000000000001</v>
      </c>
      <c r="F717" s="6">
        <v>3.11</v>
      </c>
      <c r="G717" s="9">
        <v>47</v>
      </c>
      <c r="H717" s="9">
        <f t="shared" si="23"/>
        <v>146.16999999999999</v>
      </c>
    </row>
    <row r="718" spans="1:8" x14ac:dyDescent="0.25">
      <c r="A718" s="11" t="s">
        <v>15</v>
      </c>
      <c r="B718" s="3" t="s">
        <v>22</v>
      </c>
      <c r="C718" s="3">
        <v>20314</v>
      </c>
      <c r="D718" s="3">
        <v>57.100999999999999</v>
      </c>
      <c r="E718" s="5">
        <v>5.7270000000000003</v>
      </c>
      <c r="F718" s="6">
        <v>1.948</v>
      </c>
      <c r="G718" s="9">
        <v>47</v>
      </c>
      <c r="H718" s="9">
        <f t="shared" si="23"/>
        <v>91.555999999999997</v>
      </c>
    </row>
    <row r="719" spans="1:8" x14ac:dyDescent="0.25">
      <c r="A719" s="11" t="s">
        <v>15</v>
      </c>
      <c r="B719" s="3" t="s">
        <v>22</v>
      </c>
      <c r="C719" s="3">
        <v>20314</v>
      </c>
      <c r="D719" s="3">
        <v>57.100999999999999</v>
      </c>
      <c r="E719" s="5">
        <v>5.7270000000000003</v>
      </c>
      <c r="F719" s="6">
        <v>1.246</v>
      </c>
      <c r="G719" s="9">
        <v>47</v>
      </c>
      <c r="H719" s="9">
        <f t="shared" si="23"/>
        <v>58.561999999999998</v>
      </c>
    </row>
    <row r="720" spans="1:8" x14ac:dyDescent="0.25">
      <c r="A720" s="11" t="s">
        <v>15</v>
      </c>
      <c r="B720" s="3" t="s">
        <v>22</v>
      </c>
      <c r="C720" s="3">
        <v>20314</v>
      </c>
      <c r="D720" s="3">
        <v>58.100999999999999</v>
      </c>
      <c r="E720" s="5">
        <v>5.0910000000000002</v>
      </c>
      <c r="F720" s="6">
        <v>2.754</v>
      </c>
      <c r="G720" s="9">
        <v>47</v>
      </c>
      <c r="H720" s="9">
        <f t="shared" si="23"/>
        <v>129.43799999999999</v>
      </c>
    </row>
    <row r="721" spans="1:8" x14ac:dyDescent="0.25">
      <c r="A721" s="11" t="s">
        <v>15</v>
      </c>
      <c r="B721" s="3" t="s">
        <v>22</v>
      </c>
      <c r="C721" s="3">
        <v>20314</v>
      </c>
      <c r="D721" s="3">
        <v>58.101999999999997</v>
      </c>
      <c r="E721" s="5">
        <v>4.718</v>
      </c>
      <c r="F721" s="6">
        <v>2.431</v>
      </c>
      <c r="G721" s="9">
        <v>47</v>
      </c>
      <c r="H721" s="9">
        <f t="shared" si="23"/>
        <v>114.25700000000001</v>
      </c>
    </row>
    <row r="722" spans="1:8" x14ac:dyDescent="0.25">
      <c r="A722" s="11" t="s">
        <v>15</v>
      </c>
      <c r="B722" s="3" t="s">
        <v>22</v>
      </c>
      <c r="C722" s="3">
        <v>20314</v>
      </c>
      <c r="D722" s="3">
        <v>82.100999999999999</v>
      </c>
      <c r="E722" s="5">
        <v>2.4540000000000002</v>
      </c>
      <c r="F722" s="6">
        <v>1.3169999999999999</v>
      </c>
      <c r="G722" s="9">
        <v>47</v>
      </c>
      <c r="H722" s="9">
        <f t="shared" si="23"/>
        <v>61.899000000000001</v>
      </c>
    </row>
    <row r="723" spans="1:8" x14ac:dyDescent="0.25">
      <c r="A723" s="11" t="s">
        <v>15</v>
      </c>
      <c r="B723" s="3" t="s">
        <v>22</v>
      </c>
      <c r="C723" s="3">
        <v>20314</v>
      </c>
      <c r="D723" s="3">
        <v>85.100999999999999</v>
      </c>
      <c r="E723" s="5">
        <v>0.26800000000000002</v>
      </c>
      <c r="F723" s="6">
        <v>0.26700000000000002</v>
      </c>
      <c r="G723" s="9">
        <v>47</v>
      </c>
      <c r="H723" s="9">
        <f t="shared" si="23"/>
        <v>12.549000000000001</v>
      </c>
    </row>
    <row r="724" spans="1:8" x14ac:dyDescent="0.25">
      <c r="A724" s="11" t="s">
        <v>15</v>
      </c>
      <c r="B724" s="3" t="s">
        <v>22</v>
      </c>
      <c r="C724" s="3">
        <v>20314</v>
      </c>
      <c r="D724" s="3">
        <v>85.388000000000005</v>
      </c>
      <c r="E724" s="5">
        <v>1.472</v>
      </c>
      <c r="F724" s="6">
        <v>1.4330000000000001</v>
      </c>
      <c r="G724" s="9">
        <v>47</v>
      </c>
      <c r="H724" s="9">
        <f t="shared" ref="H724:H787" si="24">SUM(F724*G724)</f>
        <v>67.350999999999999</v>
      </c>
    </row>
    <row r="725" spans="1:8" x14ac:dyDescent="0.25">
      <c r="A725" s="11" t="s">
        <v>15</v>
      </c>
      <c r="B725" s="3" t="s">
        <v>22</v>
      </c>
      <c r="C725" s="3">
        <v>20314</v>
      </c>
      <c r="D725" s="3">
        <v>86.100999999999999</v>
      </c>
      <c r="E725" s="5">
        <v>1.4830000000000001</v>
      </c>
      <c r="F725" s="6">
        <v>1.4419999999999999</v>
      </c>
      <c r="G725" s="9">
        <v>47</v>
      </c>
      <c r="H725" s="9">
        <f t="shared" si="24"/>
        <v>67.774000000000001</v>
      </c>
    </row>
    <row r="726" spans="1:8" x14ac:dyDescent="0.25">
      <c r="A726" s="11" t="s">
        <v>15</v>
      </c>
      <c r="B726" s="3" t="s">
        <v>22</v>
      </c>
      <c r="C726" s="3">
        <v>20314</v>
      </c>
      <c r="D726" s="3">
        <v>86.388999999999996</v>
      </c>
      <c r="E726" s="5">
        <v>1.486</v>
      </c>
      <c r="F726" s="6">
        <v>1.4510000000000001</v>
      </c>
      <c r="G726" s="9">
        <v>47</v>
      </c>
      <c r="H726" s="9">
        <f t="shared" si="24"/>
        <v>68.197000000000003</v>
      </c>
    </row>
    <row r="727" spans="1:8" x14ac:dyDescent="0.25">
      <c r="A727" s="11" t="s">
        <v>15</v>
      </c>
      <c r="B727" s="3" t="s">
        <v>22</v>
      </c>
      <c r="C727" s="3">
        <v>20314</v>
      </c>
      <c r="D727" s="3">
        <v>278.19</v>
      </c>
      <c r="E727" s="5">
        <v>6.0309999999999997</v>
      </c>
      <c r="F727" s="6">
        <v>3.9870000000000001</v>
      </c>
      <c r="G727" s="9">
        <v>47</v>
      </c>
      <c r="H727" s="9">
        <f t="shared" si="24"/>
        <v>187.38900000000001</v>
      </c>
    </row>
    <row r="728" spans="1:8" x14ac:dyDescent="0.25">
      <c r="A728" s="11" t="s">
        <v>15</v>
      </c>
      <c r="B728" s="3" t="s">
        <v>22</v>
      </c>
      <c r="C728" s="3">
        <v>20314</v>
      </c>
      <c r="D728" s="3">
        <v>278.19</v>
      </c>
      <c r="E728" s="5">
        <v>6.0309999999999997</v>
      </c>
      <c r="F728" s="6">
        <v>0.33100000000000002</v>
      </c>
      <c r="G728" s="9">
        <v>47</v>
      </c>
      <c r="H728" s="9">
        <f t="shared" si="24"/>
        <v>15.557</v>
      </c>
    </row>
    <row r="729" spans="1:8" x14ac:dyDescent="0.25">
      <c r="A729" s="11" t="s">
        <v>15</v>
      </c>
      <c r="B729" s="3" t="s">
        <v>22</v>
      </c>
      <c r="C729" s="3">
        <v>20314</v>
      </c>
      <c r="D729" s="3">
        <v>319.5</v>
      </c>
      <c r="E729" s="5">
        <v>4.5519999999999996</v>
      </c>
      <c r="F729" s="6">
        <v>1.242</v>
      </c>
      <c r="G729" s="9">
        <v>47</v>
      </c>
      <c r="H729" s="9">
        <f t="shared" si="24"/>
        <v>58.374000000000002</v>
      </c>
    </row>
    <row r="730" spans="1:8" x14ac:dyDescent="0.25">
      <c r="A730" s="11" t="s">
        <v>15</v>
      </c>
      <c r="B730" s="3" t="s">
        <v>22</v>
      </c>
      <c r="C730" s="3">
        <v>20314</v>
      </c>
      <c r="D730" s="3">
        <v>319.5</v>
      </c>
      <c r="E730" s="5">
        <v>4.5519999999999996</v>
      </c>
      <c r="F730" s="6">
        <v>0.66800000000000004</v>
      </c>
      <c r="G730" s="9">
        <v>47</v>
      </c>
      <c r="H730" s="9">
        <f t="shared" si="24"/>
        <v>31.396000000000001</v>
      </c>
    </row>
    <row r="731" spans="1:8" x14ac:dyDescent="0.25">
      <c r="A731" s="11" t="s">
        <v>15</v>
      </c>
      <c r="B731" s="3" t="s">
        <v>28</v>
      </c>
      <c r="C731" s="3">
        <v>23193</v>
      </c>
      <c r="D731" s="3">
        <v>18.318000000000001</v>
      </c>
      <c r="E731" s="5">
        <v>3.052</v>
      </c>
      <c r="F731" s="6">
        <v>1.1279999999999999</v>
      </c>
      <c r="G731" s="9">
        <v>46</v>
      </c>
      <c r="H731" s="9">
        <f t="shared" si="24"/>
        <v>51.887999999999998</v>
      </c>
    </row>
    <row r="732" spans="1:8" x14ac:dyDescent="0.25">
      <c r="A732" s="11" t="s">
        <v>15</v>
      </c>
      <c r="B732" s="3" t="s">
        <v>28</v>
      </c>
      <c r="C732" s="3">
        <v>23193</v>
      </c>
      <c r="D732" s="3">
        <v>55.399000000000001</v>
      </c>
      <c r="E732" s="5">
        <v>10.759</v>
      </c>
      <c r="F732" s="6">
        <v>1.3759999999999999</v>
      </c>
      <c r="G732" s="9">
        <v>46</v>
      </c>
      <c r="H732" s="9">
        <f t="shared" si="24"/>
        <v>63.295999999999992</v>
      </c>
    </row>
    <row r="733" spans="1:8" x14ac:dyDescent="0.25">
      <c r="A733" s="11" t="s">
        <v>15</v>
      </c>
      <c r="B733" s="3" t="s">
        <v>28</v>
      </c>
      <c r="C733" s="3">
        <v>23193</v>
      </c>
      <c r="D733" s="3">
        <v>59.277999999999999</v>
      </c>
      <c r="E733" s="5">
        <v>1.046</v>
      </c>
      <c r="F733" s="6">
        <v>0.71699999999999997</v>
      </c>
      <c r="G733" s="9">
        <v>46</v>
      </c>
      <c r="H733" s="9">
        <f t="shared" si="24"/>
        <v>32.981999999999999</v>
      </c>
    </row>
    <row r="734" spans="1:8" x14ac:dyDescent="0.25">
      <c r="A734" s="11" t="s">
        <v>15</v>
      </c>
      <c r="B734" s="3" t="s">
        <v>28</v>
      </c>
      <c r="C734" s="3">
        <v>23193</v>
      </c>
      <c r="D734" s="3">
        <v>61.277999999999999</v>
      </c>
      <c r="E734" s="6">
        <v>3.16</v>
      </c>
      <c r="F734" s="6">
        <v>1.7390000000000001</v>
      </c>
      <c r="G734" s="9">
        <v>46</v>
      </c>
      <c r="H734" s="9">
        <f t="shared" si="24"/>
        <v>79.994</v>
      </c>
    </row>
    <row r="735" spans="1:8" x14ac:dyDescent="0.25">
      <c r="A735" s="11" t="s">
        <v>15</v>
      </c>
      <c r="B735" s="3" t="s">
        <v>28</v>
      </c>
      <c r="C735" s="3">
        <v>23193</v>
      </c>
      <c r="D735" s="3">
        <v>62.265999999999998</v>
      </c>
      <c r="E735" s="5">
        <v>3.8380000000000001</v>
      </c>
      <c r="F735" s="6">
        <v>1.998</v>
      </c>
      <c r="G735" s="9">
        <v>46</v>
      </c>
      <c r="H735" s="9">
        <f t="shared" si="24"/>
        <v>91.908000000000001</v>
      </c>
    </row>
    <row r="736" spans="1:8" x14ac:dyDescent="0.25">
      <c r="A736" s="11" t="s">
        <v>15</v>
      </c>
      <c r="B736" s="3" t="s">
        <v>28</v>
      </c>
      <c r="C736" s="3">
        <v>23193</v>
      </c>
      <c r="D736" s="3">
        <v>62.277999999999999</v>
      </c>
      <c r="E736" s="5">
        <v>6.9909999999999997</v>
      </c>
      <c r="F736" s="6">
        <v>1.3879999999999999</v>
      </c>
      <c r="G736" s="9">
        <v>46</v>
      </c>
      <c r="H736" s="9">
        <f t="shared" si="24"/>
        <v>63.847999999999999</v>
      </c>
    </row>
    <row r="737" spans="1:8" x14ac:dyDescent="0.25">
      <c r="A737" s="11" t="s">
        <v>15</v>
      </c>
      <c r="B737" s="3" t="s">
        <v>28</v>
      </c>
      <c r="C737" s="3">
        <v>23193</v>
      </c>
      <c r="D737" s="3">
        <v>63.262999999999998</v>
      </c>
      <c r="E737" s="6">
        <v>11.52</v>
      </c>
      <c r="F737" s="6">
        <v>1.732</v>
      </c>
      <c r="G737" s="9">
        <v>46</v>
      </c>
      <c r="H737" s="9">
        <f t="shared" si="24"/>
        <v>79.671999999999997</v>
      </c>
    </row>
    <row r="738" spans="1:8" x14ac:dyDescent="0.25">
      <c r="A738" s="11" t="s">
        <v>15</v>
      </c>
      <c r="B738" s="3" t="s">
        <v>28</v>
      </c>
      <c r="C738" s="3">
        <v>23193</v>
      </c>
      <c r="D738" s="14">
        <v>76.239999999999995</v>
      </c>
      <c r="E738" s="5">
        <v>0.93100000000000005</v>
      </c>
      <c r="F738" s="6">
        <v>0.222</v>
      </c>
      <c r="G738" s="9">
        <v>46</v>
      </c>
      <c r="H738" s="9">
        <f t="shared" si="24"/>
        <v>10.212</v>
      </c>
    </row>
    <row r="739" spans="1:8" x14ac:dyDescent="0.25">
      <c r="A739" s="11" t="s">
        <v>15</v>
      </c>
      <c r="B739" s="3" t="s">
        <v>28</v>
      </c>
      <c r="C739" s="3">
        <v>23193</v>
      </c>
      <c r="D739" s="3">
        <v>76.263999999999996</v>
      </c>
      <c r="E739" s="5">
        <v>6.0039999999999996</v>
      </c>
      <c r="F739" s="6">
        <v>4.2409999999999997</v>
      </c>
      <c r="G739" s="9">
        <v>46</v>
      </c>
      <c r="H739" s="9">
        <f t="shared" si="24"/>
        <v>195.08599999999998</v>
      </c>
    </row>
    <row r="740" spans="1:8" x14ac:dyDescent="0.25">
      <c r="A740" s="11" t="s">
        <v>15</v>
      </c>
      <c r="B740" s="3" t="s">
        <v>28</v>
      </c>
      <c r="C740" s="3">
        <v>23193</v>
      </c>
      <c r="D740" s="3">
        <v>83.242000000000004</v>
      </c>
      <c r="E740" s="5">
        <v>1.083</v>
      </c>
      <c r="F740" s="6">
        <v>1.083</v>
      </c>
      <c r="G740" s="9">
        <v>46</v>
      </c>
      <c r="H740" s="9">
        <f t="shared" si="24"/>
        <v>49.817999999999998</v>
      </c>
    </row>
    <row r="741" spans="1:8" x14ac:dyDescent="0.25">
      <c r="A741" s="11" t="s">
        <v>15</v>
      </c>
      <c r="B741" s="3" t="s">
        <v>28</v>
      </c>
      <c r="C741" s="3">
        <v>23193</v>
      </c>
      <c r="D741" s="3">
        <v>85.241</v>
      </c>
      <c r="E741" s="5">
        <v>1.7090000000000001</v>
      </c>
      <c r="F741" s="6">
        <v>1.629</v>
      </c>
      <c r="G741" s="9">
        <v>46</v>
      </c>
      <c r="H741" s="9">
        <f t="shared" si="24"/>
        <v>74.933999999999997</v>
      </c>
    </row>
    <row r="742" spans="1:8" x14ac:dyDescent="0.25">
      <c r="A742" s="11" t="s">
        <v>15</v>
      </c>
      <c r="B742" s="3" t="s">
        <v>28</v>
      </c>
      <c r="C742" s="3">
        <v>23193</v>
      </c>
      <c r="D742" s="3">
        <v>88.236000000000004</v>
      </c>
      <c r="E742" s="5">
        <v>0.36299999999999999</v>
      </c>
      <c r="F742" s="6">
        <v>0.33300000000000002</v>
      </c>
      <c r="G742" s="9">
        <v>46</v>
      </c>
      <c r="H742" s="9">
        <f t="shared" si="24"/>
        <v>15.318000000000001</v>
      </c>
    </row>
    <row r="743" spans="1:8" x14ac:dyDescent="0.25">
      <c r="A743" s="11" t="s">
        <v>15</v>
      </c>
      <c r="B743" s="3" t="s">
        <v>28</v>
      </c>
      <c r="C743" s="3">
        <v>23193</v>
      </c>
      <c r="D743" s="3">
        <v>89.236000000000004</v>
      </c>
      <c r="E743" s="5">
        <v>1.341</v>
      </c>
      <c r="F743" s="6">
        <v>0.63100000000000001</v>
      </c>
      <c r="G743" s="9">
        <v>46</v>
      </c>
      <c r="H743" s="9">
        <f t="shared" si="24"/>
        <v>29.026</v>
      </c>
    </row>
    <row r="744" spans="1:8" x14ac:dyDescent="0.25">
      <c r="A744" s="11" t="s">
        <v>15</v>
      </c>
      <c r="B744" s="3" t="s">
        <v>28</v>
      </c>
      <c r="C744" s="3">
        <v>23193</v>
      </c>
      <c r="D744" s="3">
        <v>102.211</v>
      </c>
      <c r="E744" s="5">
        <v>3.4089999999999998</v>
      </c>
      <c r="F744" s="6">
        <v>0.47799999999999998</v>
      </c>
      <c r="G744" s="9">
        <v>46</v>
      </c>
      <c r="H744" s="9">
        <f t="shared" si="24"/>
        <v>21.988</v>
      </c>
    </row>
    <row r="745" spans="1:8" x14ac:dyDescent="0.25">
      <c r="A745" s="11" t="s">
        <v>15</v>
      </c>
      <c r="B745" s="3" t="s">
        <v>28</v>
      </c>
      <c r="C745" s="3">
        <v>23193</v>
      </c>
      <c r="D745" s="3">
        <v>103.187</v>
      </c>
      <c r="E745" s="5">
        <v>1.0089999999999999</v>
      </c>
      <c r="F745" s="6">
        <v>0.97599999999999998</v>
      </c>
      <c r="G745" s="9">
        <v>46</v>
      </c>
      <c r="H745" s="9">
        <f t="shared" si="24"/>
        <v>44.896000000000001</v>
      </c>
    </row>
    <row r="746" spans="1:8" x14ac:dyDescent="0.25">
      <c r="A746" s="11" t="s">
        <v>15</v>
      </c>
      <c r="B746" s="3" t="s">
        <v>28</v>
      </c>
      <c r="C746" s="3">
        <v>23193</v>
      </c>
      <c r="D746" s="3">
        <v>106.187</v>
      </c>
      <c r="E746" s="5">
        <v>0.98699999999999999</v>
      </c>
      <c r="F746" s="6">
        <v>0.79200000000000004</v>
      </c>
      <c r="G746" s="9">
        <v>46</v>
      </c>
      <c r="H746" s="9">
        <f t="shared" si="24"/>
        <v>36.432000000000002</v>
      </c>
    </row>
    <row r="747" spans="1:8" x14ac:dyDescent="0.25">
      <c r="A747" s="11" t="s">
        <v>15</v>
      </c>
      <c r="B747" s="3" t="s">
        <v>28</v>
      </c>
      <c r="C747" s="3">
        <v>23193</v>
      </c>
      <c r="D747" s="3">
        <v>106.22799999999999</v>
      </c>
      <c r="E747" s="5">
        <v>1.397</v>
      </c>
      <c r="F747" s="6">
        <v>0.35899999999999999</v>
      </c>
      <c r="G747" s="9">
        <v>46</v>
      </c>
      <c r="H747" s="9">
        <f t="shared" si="24"/>
        <v>16.513999999999999</v>
      </c>
    </row>
    <row r="748" spans="1:8" x14ac:dyDescent="0.25">
      <c r="A748" s="11" t="s">
        <v>15</v>
      </c>
      <c r="B748" s="3" t="s">
        <v>28</v>
      </c>
      <c r="C748" s="3">
        <v>23193</v>
      </c>
      <c r="D748" s="3">
        <v>106.232</v>
      </c>
      <c r="E748" s="5">
        <v>4.0410000000000004</v>
      </c>
      <c r="F748" s="6">
        <v>3.274</v>
      </c>
      <c r="G748" s="9">
        <v>46</v>
      </c>
      <c r="H748" s="9">
        <f t="shared" si="24"/>
        <v>150.60400000000001</v>
      </c>
    </row>
    <row r="749" spans="1:8" x14ac:dyDescent="0.25">
      <c r="A749" s="11" t="s">
        <v>15</v>
      </c>
      <c r="B749" s="3" t="s">
        <v>28</v>
      </c>
      <c r="C749" s="3">
        <v>23193</v>
      </c>
      <c r="D749" s="3">
        <v>108.229</v>
      </c>
      <c r="E749" s="5">
        <v>1.6579999999999999</v>
      </c>
      <c r="F749" s="6">
        <v>0.20100000000000001</v>
      </c>
      <c r="G749" s="9">
        <v>46</v>
      </c>
      <c r="H749" s="9">
        <f t="shared" si="24"/>
        <v>9.2460000000000004</v>
      </c>
    </row>
    <row r="750" spans="1:8" x14ac:dyDescent="0.25">
      <c r="A750" s="11" t="s">
        <v>15</v>
      </c>
      <c r="B750" s="3" t="s">
        <v>28</v>
      </c>
      <c r="C750" s="3">
        <v>23193</v>
      </c>
      <c r="D750" s="3">
        <v>169.32300000000001</v>
      </c>
      <c r="E750" s="5">
        <v>1.577</v>
      </c>
      <c r="F750" s="6">
        <v>1.577</v>
      </c>
      <c r="G750" s="9">
        <v>46</v>
      </c>
      <c r="H750" s="9">
        <f t="shared" si="24"/>
        <v>72.542000000000002</v>
      </c>
    </row>
    <row r="751" spans="1:8" x14ac:dyDescent="0.25">
      <c r="A751" s="11" t="s">
        <v>15</v>
      </c>
      <c r="B751" s="3" t="s">
        <v>28</v>
      </c>
      <c r="C751" s="3">
        <v>23193</v>
      </c>
      <c r="D751" s="3">
        <v>170.29900000000001</v>
      </c>
      <c r="E751" s="5">
        <v>14.484</v>
      </c>
      <c r="F751" s="6">
        <v>1.31</v>
      </c>
      <c r="G751" s="9">
        <v>46</v>
      </c>
      <c r="H751" s="9">
        <f t="shared" si="24"/>
        <v>60.260000000000005</v>
      </c>
    </row>
    <row r="752" spans="1:8" x14ac:dyDescent="0.25">
      <c r="A752" s="11" t="s">
        <v>15</v>
      </c>
      <c r="B752" s="3" t="s">
        <v>28</v>
      </c>
      <c r="C752" s="3">
        <v>23193</v>
      </c>
      <c r="D752" s="3">
        <v>170.29900000000001</v>
      </c>
      <c r="E752" s="5">
        <v>14.484</v>
      </c>
      <c r="F752" s="6">
        <v>0.878</v>
      </c>
      <c r="G752" s="9">
        <v>46</v>
      </c>
      <c r="H752" s="9">
        <f t="shared" si="24"/>
        <v>40.387999999999998</v>
      </c>
    </row>
    <row r="753" spans="1:8" x14ac:dyDescent="0.25">
      <c r="A753" s="11" t="s">
        <v>15</v>
      </c>
      <c r="B753" s="3" t="s">
        <v>28</v>
      </c>
      <c r="C753" s="3">
        <v>23193</v>
      </c>
      <c r="D753" s="3">
        <v>170.29900000000001</v>
      </c>
      <c r="E753" s="5">
        <v>14.484</v>
      </c>
      <c r="F753" s="6">
        <v>0.219</v>
      </c>
      <c r="G753" s="9">
        <v>46</v>
      </c>
      <c r="H753" s="9">
        <f t="shared" si="24"/>
        <v>10.074</v>
      </c>
    </row>
    <row r="754" spans="1:8" x14ac:dyDescent="0.25">
      <c r="A754" s="11" t="s">
        <v>15</v>
      </c>
      <c r="B754" s="3" t="s">
        <v>28</v>
      </c>
      <c r="C754" s="3">
        <v>23193</v>
      </c>
      <c r="D754" s="3">
        <v>171.32400000000001</v>
      </c>
      <c r="E754" s="6">
        <v>9.7100000000000009</v>
      </c>
      <c r="F754" s="6">
        <v>1.278</v>
      </c>
      <c r="G754" s="9">
        <v>46</v>
      </c>
      <c r="H754" s="9">
        <f t="shared" si="24"/>
        <v>58.788000000000004</v>
      </c>
    </row>
    <row r="755" spans="1:8" x14ac:dyDescent="0.25">
      <c r="A755" s="11" t="s">
        <v>15</v>
      </c>
      <c r="B755" s="3" t="s">
        <v>28</v>
      </c>
      <c r="C755" s="3">
        <v>23193</v>
      </c>
      <c r="D755" s="3">
        <v>172.31399999999999</v>
      </c>
      <c r="E755" s="5">
        <v>7.609</v>
      </c>
      <c r="F755" s="6">
        <v>1.288</v>
      </c>
      <c r="G755" s="9">
        <v>46</v>
      </c>
      <c r="H755" s="9">
        <f t="shared" si="24"/>
        <v>59.248000000000005</v>
      </c>
    </row>
    <row r="756" spans="1:8" x14ac:dyDescent="0.25">
      <c r="A756" s="11" t="s">
        <v>15</v>
      </c>
      <c r="B756" s="3" t="s">
        <v>28</v>
      </c>
      <c r="C756" s="3">
        <v>23193</v>
      </c>
      <c r="D756" s="3">
        <v>172.31399999999999</v>
      </c>
      <c r="E756" s="5">
        <v>7.609</v>
      </c>
      <c r="F756" s="6">
        <v>1.381</v>
      </c>
      <c r="G756" s="9">
        <v>46</v>
      </c>
      <c r="H756" s="9">
        <f t="shared" si="24"/>
        <v>63.526000000000003</v>
      </c>
    </row>
    <row r="757" spans="1:8" x14ac:dyDescent="0.25">
      <c r="A757" s="11" t="s">
        <v>15</v>
      </c>
      <c r="B757" s="3" t="s">
        <v>28</v>
      </c>
      <c r="C757" s="3">
        <v>23193</v>
      </c>
      <c r="D757" s="3">
        <v>172.31399999999999</v>
      </c>
      <c r="E757" s="5">
        <v>7.609</v>
      </c>
      <c r="F757" s="6">
        <v>0.51</v>
      </c>
      <c r="G757" s="9">
        <v>46</v>
      </c>
      <c r="H757" s="9">
        <f t="shared" si="24"/>
        <v>23.46</v>
      </c>
    </row>
    <row r="758" spans="1:8" x14ac:dyDescent="0.25">
      <c r="A758" s="11" t="s">
        <v>15</v>
      </c>
      <c r="B758" s="3" t="s">
        <v>41</v>
      </c>
      <c r="C758" s="3">
        <v>44152</v>
      </c>
      <c r="D758" s="3">
        <v>1.353</v>
      </c>
      <c r="E758" s="5">
        <v>2.895</v>
      </c>
      <c r="F758" s="6">
        <v>0.57899999999999996</v>
      </c>
      <c r="G758" s="9">
        <v>44</v>
      </c>
      <c r="H758" s="9">
        <f t="shared" si="24"/>
        <v>25.475999999999999</v>
      </c>
    </row>
    <row r="759" spans="1:8" x14ac:dyDescent="0.25">
      <c r="A759" s="11" t="s">
        <v>15</v>
      </c>
      <c r="B759" s="3" t="s">
        <v>41</v>
      </c>
      <c r="C759" s="3">
        <v>44152</v>
      </c>
      <c r="D759" s="3">
        <v>1.3540000000000001</v>
      </c>
      <c r="E759" s="5">
        <v>4.9329999999999998</v>
      </c>
      <c r="F759" s="6">
        <v>0.94199999999999995</v>
      </c>
      <c r="G759" s="9">
        <v>44</v>
      </c>
      <c r="H759" s="9">
        <f t="shared" si="24"/>
        <v>41.448</v>
      </c>
    </row>
    <row r="760" spans="1:8" x14ac:dyDescent="0.25">
      <c r="A760" s="11" t="s">
        <v>15</v>
      </c>
      <c r="B760" s="3" t="s">
        <v>41</v>
      </c>
      <c r="C760" s="3">
        <v>44152</v>
      </c>
      <c r="D760" s="3">
        <v>1.3540000000000001</v>
      </c>
      <c r="E760" s="5">
        <v>4.9329999999999998</v>
      </c>
      <c r="F760" s="6">
        <v>1.6990000000000001</v>
      </c>
      <c r="G760" s="9">
        <v>44</v>
      </c>
      <c r="H760" s="9">
        <f t="shared" si="24"/>
        <v>74.756</v>
      </c>
    </row>
    <row r="761" spans="1:8" x14ac:dyDescent="0.25">
      <c r="A761" s="11" t="s">
        <v>15</v>
      </c>
      <c r="B761" s="3" t="s">
        <v>41</v>
      </c>
      <c r="C761" s="3">
        <v>44152</v>
      </c>
      <c r="D761" s="3">
        <v>1.3540000000000001</v>
      </c>
      <c r="E761" s="5">
        <v>4.9329999999999998</v>
      </c>
      <c r="F761" s="6">
        <v>0.60399999999999998</v>
      </c>
      <c r="G761" s="9">
        <v>44</v>
      </c>
      <c r="H761" s="9">
        <f t="shared" si="24"/>
        <v>26.576000000000001</v>
      </c>
    </row>
    <row r="762" spans="1:8" x14ac:dyDescent="0.25">
      <c r="A762" s="11" t="s">
        <v>15</v>
      </c>
      <c r="B762" s="3" t="s">
        <v>41</v>
      </c>
      <c r="C762" s="3">
        <v>44152</v>
      </c>
      <c r="D762" s="3">
        <v>1.355</v>
      </c>
      <c r="E762" s="5">
        <v>3.4409999999999998</v>
      </c>
      <c r="F762" s="6">
        <v>0.71099999999999997</v>
      </c>
      <c r="G762" s="9">
        <v>44</v>
      </c>
      <c r="H762" s="9">
        <f t="shared" si="24"/>
        <v>31.283999999999999</v>
      </c>
    </row>
    <row r="763" spans="1:8" x14ac:dyDescent="0.25">
      <c r="A763" s="11" t="s">
        <v>15</v>
      </c>
      <c r="B763" s="3" t="s">
        <v>41</v>
      </c>
      <c r="C763" s="3">
        <v>44152</v>
      </c>
      <c r="D763" s="3">
        <v>1.355</v>
      </c>
      <c r="E763" s="5">
        <v>3.4409999999999998</v>
      </c>
      <c r="F763" s="6">
        <v>0.28599999999999998</v>
      </c>
      <c r="G763" s="9">
        <v>44</v>
      </c>
      <c r="H763" s="9">
        <f t="shared" si="24"/>
        <v>12.584</v>
      </c>
    </row>
    <row r="764" spans="1:8" x14ac:dyDescent="0.25">
      <c r="A764" s="11" t="s">
        <v>15</v>
      </c>
      <c r="B764" s="3" t="s">
        <v>41</v>
      </c>
      <c r="C764" s="3">
        <v>44152</v>
      </c>
      <c r="D764" s="3">
        <v>1.355</v>
      </c>
      <c r="E764" s="5">
        <v>3.4409999999999998</v>
      </c>
      <c r="F764" s="6">
        <v>0.42599999999999999</v>
      </c>
      <c r="G764" s="9">
        <v>44</v>
      </c>
      <c r="H764" s="9">
        <f t="shared" si="24"/>
        <v>18.744</v>
      </c>
    </row>
    <row r="765" spans="1:8" x14ac:dyDescent="0.25">
      <c r="A765" s="11" t="s">
        <v>15</v>
      </c>
      <c r="B765" s="3" t="s">
        <v>41</v>
      </c>
      <c r="C765" s="3">
        <v>44152</v>
      </c>
      <c r="D765" s="3">
        <v>2.427</v>
      </c>
      <c r="E765" s="5">
        <v>7.3010000000000002</v>
      </c>
      <c r="F765" s="6">
        <v>0.70399999999999996</v>
      </c>
      <c r="G765" s="9">
        <v>44</v>
      </c>
      <c r="H765" s="9">
        <f t="shared" si="24"/>
        <v>30.975999999999999</v>
      </c>
    </row>
    <row r="766" spans="1:8" x14ac:dyDescent="0.25">
      <c r="A766" s="11" t="s">
        <v>15</v>
      </c>
      <c r="B766" s="3" t="s">
        <v>41</v>
      </c>
      <c r="C766" s="3">
        <v>44152</v>
      </c>
      <c r="D766" s="3">
        <v>2.427</v>
      </c>
      <c r="E766" s="5">
        <v>7.3010000000000002</v>
      </c>
      <c r="F766" s="6">
        <v>0.58099999999999996</v>
      </c>
      <c r="G766" s="9">
        <v>44</v>
      </c>
      <c r="H766" s="9">
        <f t="shared" si="24"/>
        <v>25.564</v>
      </c>
    </row>
    <row r="767" spans="1:8" x14ac:dyDescent="0.25">
      <c r="A767" s="11" t="s">
        <v>15</v>
      </c>
      <c r="B767" s="3" t="s">
        <v>41</v>
      </c>
      <c r="C767" s="3">
        <v>44152</v>
      </c>
      <c r="D767" s="3">
        <v>2.427</v>
      </c>
      <c r="E767" s="5">
        <v>7.3010000000000002</v>
      </c>
      <c r="F767" s="6">
        <v>0.153</v>
      </c>
      <c r="G767" s="9">
        <v>44</v>
      </c>
      <c r="H767" s="9">
        <f t="shared" si="24"/>
        <v>6.7320000000000002</v>
      </c>
    </row>
    <row r="768" spans="1:8" x14ac:dyDescent="0.25">
      <c r="A768" s="11" t="s">
        <v>15</v>
      </c>
      <c r="B768" s="3" t="s">
        <v>41</v>
      </c>
      <c r="C768" s="3">
        <v>44152</v>
      </c>
      <c r="D768" s="3">
        <v>4.3609999999999998</v>
      </c>
      <c r="E768" s="5">
        <v>1.1339999999999999</v>
      </c>
      <c r="F768" s="6">
        <v>1.0669999999999999</v>
      </c>
      <c r="G768" s="9">
        <v>44</v>
      </c>
      <c r="H768" s="9">
        <f t="shared" si="24"/>
        <v>46.948</v>
      </c>
    </row>
    <row r="769" spans="1:8" x14ac:dyDescent="0.25">
      <c r="A769" s="11" t="s">
        <v>15</v>
      </c>
      <c r="B769" s="3" t="s">
        <v>41</v>
      </c>
      <c r="C769" s="3">
        <v>44152</v>
      </c>
      <c r="D769" s="14">
        <v>6.36</v>
      </c>
      <c r="E769" s="5">
        <v>3.976</v>
      </c>
      <c r="F769" s="6">
        <v>3.968</v>
      </c>
      <c r="G769" s="9">
        <v>44</v>
      </c>
      <c r="H769" s="9">
        <f t="shared" si="24"/>
        <v>174.59199999999998</v>
      </c>
    </row>
    <row r="770" spans="1:8" x14ac:dyDescent="0.25">
      <c r="A770" s="11" t="s">
        <v>15</v>
      </c>
      <c r="B770" s="3" t="s">
        <v>41</v>
      </c>
      <c r="C770" s="3">
        <v>44152</v>
      </c>
      <c r="D770" s="3">
        <v>6.4269999999999996</v>
      </c>
      <c r="E770" s="5">
        <v>2.4740000000000002</v>
      </c>
      <c r="F770" s="6">
        <v>1.7769999999999999</v>
      </c>
      <c r="G770" s="9">
        <v>44</v>
      </c>
      <c r="H770" s="9">
        <f t="shared" si="24"/>
        <v>78.188000000000002</v>
      </c>
    </row>
    <row r="771" spans="1:8" x14ac:dyDescent="0.25">
      <c r="A771" s="11" t="s">
        <v>15</v>
      </c>
      <c r="B771" s="3" t="s">
        <v>41</v>
      </c>
      <c r="C771" s="3">
        <v>44152</v>
      </c>
      <c r="D771" s="3">
        <v>7.359</v>
      </c>
      <c r="E771" s="5">
        <v>3.056</v>
      </c>
      <c r="F771" s="6">
        <v>3.056</v>
      </c>
      <c r="G771" s="9">
        <v>44</v>
      </c>
      <c r="H771" s="9">
        <f t="shared" si="24"/>
        <v>134.464</v>
      </c>
    </row>
    <row r="772" spans="1:8" x14ac:dyDescent="0.25">
      <c r="A772" s="11" t="s">
        <v>15</v>
      </c>
      <c r="B772" s="3" t="s">
        <v>41</v>
      </c>
      <c r="C772" s="3">
        <v>44152</v>
      </c>
      <c r="D772" s="3">
        <v>7.4269999999999996</v>
      </c>
      <c r="E772" s="5">
        <v>3.077</v>
      </c>
      <c r="F772" s="6">
        <v>2.306</v>
      </c>
      <c r="G772" s="9">
        <v>44</v>
      </c>
      <c r="H772" s="9">
        <f t="shared" si="24"/>
        <v>101.464</v>
      </c>
    </row>
    <row r="773" spans="1:8" x14ac:dyDescent="0.25">
      <c r="A773" s="11" t="s">
        <v>15</v>
      </c>
      <c r="B773" s="3" t="s">
        <v>41</v>
      </c>
      <c r="C773" s="3">
        <v>44152</v>
      </c>
      <c r="D773" s="3">
        <v>8.3879999999999999</v>
      </c>
      <c r="E773" s="5">
        <v>3.36</v>
      </c>
      <c r="F773" s="6">
        <v>3.3519999999999999</v>
      </c>
      <c r="G773" s="9">
        <v>44</v>
      </c>
      <c r="H773" s="9">
        <f t="shared" si="24"/>
        <v>147.488</v>
      </c>
    </row>
    <row r="774" spans="1:8" x14ac:dyDescent="0.25">
      <c r="A774" s="11" t="s">
        <v>15</v>
      </c>
      <c r="B774" s="3" t="s">
        <v>41</v>
      </c>
      <c r="C774" s="3">
        <v>44152</v>
      </c>
      <c r="D774" s="3">
        <v>9.3859999999999992</v>
      </c>
      <c r="E774" s="5">
        <v>2.6059999999999999</v>
      </c>
      <c r="F774" s="6">
        <v>2.589</v>
      </c>
      <c r="G774" s="9">
        <v>44</v>
      </c>
      <c r="H774" s="9">
        <f t="shared" si="24"/>
        <v>113.916</v>
      </c>
    </row>
    <row r="775" spans="1:8" x14ac:dyDescent="0.25">
      <c r="A775" s="11" t="s">
        <v>15</v>
      </c>
      <c r="B775" s="3" t="s">
        <v>41</v>
      </c>
      <c r="C775" s="3">
        <v>44152</v>
      </c>
      <c r="D775" s="3">
        <v>9.3870000000000005</v>
      </c>
      <c r="E775" s="5">
        <v>2.891</v>
      </c>
      <c r="F775" s="6">
        <v>0.81499999999999995</v>
      </c>
      <c r="G775" s="9">
        <v>44</v>
      </c>
      <c r="H775" s="9">
        <f t="shared" si="24"/>
        <v>35.86</v>
      </c>
    </row>
    <row r="776" spans="1:8" x14ac:dyDescent="0.25">
      <c r="A776" s="11" t="s">
        <v>15</v>
      </c>
      <c r="B776" s="3" t="s">
        <v>41</v>
      </c>
      <c r="C776" s="3">
        <v>44152</v>
      </c>
      <c r="D776" s="3">
        <v>9.4269999999999996</v>
      </c>
      <c r="E776" s="5">
        <v>1.6339999999999999</v>
      </c>
      <c r="F776" s="6">
        <v>0.22700000000000001</v>
      </c>
      <c r="G776" s="9">
        <v>44</v>
      </c>
      <c r="H776" s="9">
        <f t="shared" si="24"/>
        <v>9.9879999999999995</v>
      </c>
    </row>
    <row r="777" spans="1:8" x14ac:dyDescent="0.25">
      <c r="A777" s="11" t="s">
        <v>15</v>
      </c>
      <c r="B777" s="3" t="s">
        <v>41</v>
      </c>
      <c r="C777" s="3">
        <v>44152</v>
      </c>
      <c r="D777" s="3">
        <v>10.388999999999999</v>
      </c>
      <c r="E777" s="5">
        <v>1.6739999999999999</v>
      </c>
      <c r="F777" s="6">
        <v>1.653</v>
      </c>
      <c r="G777" s="9">
        <v>44</v>
      </c>
      <c r="H777" s="9">
        <f t="shared" si="24"/>
        <v>72.731999999999999</v>
      </c>
    </row>
    <row r="778" spans="1:8" x14ac:dyDescent="0.25">
      <c r="A778" s="11" t="s">
        <v>15</v>
      </c>
      <c r="B778" s="3" t="s">
        <v>41</v>
      </c>
      <c r="C778" s="3">
        <v>44152</v>
      </c>
      <c r="D778" s="14">
        <v>11.39</v>
      </c>
      <c r="E778" s="5">
        <v>2.129</v>
      </c>
      <c r="F778" s="6">
        <v>1.4650000000000001</v>
      </c>
      <c r="G778" s="9">
        <v>44</v>
      </c>
      <c r="H778" s="9">
        <f t="shared" si="24"/>
        <v>64.460000000000008</v>
      </c>
    </row>
    <row r="779" spans="1:8" x14ac:dyDescent="0.25">
      <c r="A779" s="11" t="s">
        <v>15</v>
      </c>
      <c r="B779" s="3" t="s">
        <v>41</v>
      </c>
      <c r="C779" s="3">
        <v>44152</v>
      </c>
      <c r="D779" s="3">
        <v>13.426</v>
      </c>
      <c r="E779" s="5">
        <v>0.85599999999999998</v>
      </c>
      <c r="F779" s="6">
        <v>0.83</v>
      </c>
      <c r="G779" s="9">
        <v>44</v>
      </c>
      <c r="H779" s="9">
        <f t="shared" si="24"/>
        <v>36.519999999999996</v>
      </c>
    </row>
    <row r="780" spans="1:8" x14ac:dyDescent="0.25">
      <c r="A780" s="11" t="s">
        <v>15</v>
      </c>
      <c r="B780" s="3" t="s">
        <v>41</v>
      </c>
      <c r="C780" s="3">
        <v>44152</v>
      </c>
      <c r="D780" s="3">
        <v>13.433</v>
      </c>
      <c r="E780" s="5">
        <v>2.2810000000000001</v>
      </c>
      <c r="F780" s="6">
        <v>2.2679999999999998</v>
      </c>
      <c r="G780" s="9">
        <v>44</v>
      </c>
      <c r="H780" s="9">
        <f t="shared" si="24"/>
        <v>99.791999999999987</v>
      </c>
    </row>
    <row r="781" spans="1:8" x14ac:dyDescent="0.25">
      <c r="A781" s="11" t="s">
        <v>15</v>
      </c>
      <c r="B781" s="3" t="s">
        <v>41</v>
      </c>
      <c r="C781" s="3">
        <v>44152</v>
      </c>
      <c r="D781" s="3">
        <v>28.422000000000001</v>
      </c>
      <c r="E781" s="5">
        <v>0.80800000000000005</v>
      </c>
      <c r="F781" s="6">
        <v>0.80800000000000005</v>
      </c>
      <c r="G781" s="9">
        <v>44</v>
      </c>
      <c r="H781" s="9">
        <f t="shared" si="24"/>
        <v>35.552</v>
      </c>
    </row>
    <row r="782" spans="1:8" x14ac:dyDescent="0.25">
      <c r="A782" s="11" t="s">
        <v>15</v>
      </c>
      <c r="B782" s="3" t="s">
        <v>41</v>
      </c>
      <c r="C782" s="3">
        <v>44152</v>
      </c>
      <c r="D782" s="3">
        <v>28.428000000000001</v>
      </c>
      <c r="E782" s="5">
        <v>2.1419999999999999</v>
      </c>
      <c r="F782" s="6">
        <v>2.121</v>
      </c>
      <c r="G782" s="9">
        <v>44</v>
      </c>
      <c r="H782" s="9">
        <f t="shared" si="24"/>
        <v>93.323999999999998</v>
      </c>
    </row>
    <row r="783" spans="1:8" x14ac:dyDescent="0.25">
      <c r="A783" s="11" t="s">
        <v>15</v>
      </c>
      <c r="B783" s="3" t="s">
        <v>41</v>
      </c>
      <c r="C783" s="3">
        <v>44152</v>
      </c>
      <c r="D783" s="3">
        <v>31.463000000000001</v>
      </c>
      <c r="E783" s="6">
        <v>1.3</v>
      </c>
      <c r="F783" s="6">
        <v>1.2709999999999999</v>
      </c>
      <c r="G783" s="9">
        <v>44</v>
      </c>
      <c r="H783" s="9">
        <f t="shared" si="24"/>
        <v>55.923999999999992</v>
      </c>
    </row>
    <row r="784" spans="1:8" x14ac:dyDescent="0.25">
      <c r="A784" s="11" t="s">
        <v>15</v>
      </c>
      <c r="B784" s="3" t="s">
        <v>41</v>
      </c>
      <c r="C784" s="3">
        <v>44152</v>
      </c>
      <c r="D784" s="3">
        <v>33.423999999999999</v>
      </c>
      <c r="E784" s="5">
        <v>3.0830000000000002</v>
      </c>
      <c r="F784" s="6">
        <v>1.52</v>
      </c>
      <c r="G784" s="9">
        <v>44</v>
      </c>
      <c r="H784" s="9">
        <f t="shared" si="24"/>
        <v>66.88</v>
      </c>
    </row>
    <row r="785" spans="1:8" x14ac:dyDescent="0.25">
      <c r="A785" s="11" t="s">
        <v>15</v>
      </c>
      <c r="B785" s="3" t="s">
        <v>41</v>
      </c>
      <c r="C785" s="3">
        <v>44152</v>
      </c>
      <c r="D785" s="3">
        <v>34.423999999999999</v>
      </c>
      <c r="E785" s="5">
        <v>1.0720000000000001</v>
      </c>
      <c r="F785" s="6">
        <v>0.54400000000000004</v>
      </c>
      <c r="G785" s="9">
        <v>44</v>
      </c>
      <c r="H785" s="9">
        <f t="shared" si="24"/>
        <v>23.936</v>
      </c>
    </row>
    <row r="786" spans="1:8" x14ac:dyDescent="0.25">
      <c r="A786" s="11" t="s">
        <v>15</v>
      </c>
      <c r="B786" s="3" t="s">
        <v>41</v>
      </c>
      <c r="C786" s="3">
        <v>44152</v>
      </c>
      <c r="D786" s="3">
        <v>35.423999999999999</v>
      </c>
      <c r="E786" s="5">
        <v>0.38900000000000001</v>
      </c>
      <c r="F786" s="6">
        <v>0.111</v>
      </c>
      <c r="G786" s="9">
        <v>44</v>
      </c>
      <c r="H786" s="9">
        <f t="shared" si="24"/>
        <v>4.8840000000000003</v>
      </c>
    </row>
    <row r="787" spans="1:8" x14ac:dyDescent="0.25">
      <c r="A787" s="11" t="s">
        <v>15</v>
      </c>
      <c r="B787" s="3" t="s">
        <v>41</v>
      </c>
      <c r="C787" s="3">
        <v>44152</v>
      </c>
      <c r="D787" s="3">
        <v>36.423999999999999</v>
      </c>
      <c r="E787" s="5">
        <v>1.262</v>
      </c>
      <c r="F787" s="6">
        <v>0.61799999999999999</v>
      </c>
      <c r="G787" s="9">
        <v>44</v>
      </c>
      <c r="H787" s="9">
        <f t="shared" si="24"/>
        <v>27.192</v>
      </c>
    </row>
    <row r="788" spans="1:8" x14ac:dyDescent="0.25">
      <c r="A788" s="11" t="s">
        <v>15</v>
      </c>
      <c r="B788" s="3" t="s">
        <v>41</v>
      </c>
      <c r="C788" s="3">
        <v>44152</v>
      </c>
      <c r="D788" s="3">
        <v>37.465000000000003</v>
      </c>
      <c r="E788" s="5">
        <v>2.294</v>
      </c>
      <c r="F788" s="6">
        <v>0.23</v>
      </c>
      <c r="G788" s="9">
        <v>44</v>
      </c>
      <c r="H788" s="9">
        <f t="shared" ref="H788:H853" si="25">SUM(F788*G788)</f>
        <v>10.120000000000001</v>
      </c>
    </row>
    <row r="789" spans="1:8" x14ac:dyDescent="0.25">
      <c r="A789" s="11" t="s">
        <v>15</v>
      </c>
      <c r="B789" s="3" t="s">
        <v>41</v>
      </c>
      <c r="C789" s="3">
        <v>44152</v>
      </c>
      <c r="D789" s="3">
        <v>38.465000000000003</v>
      </c>
      <c r="E789" s="5">
        <v>2.202</v>
      </c>
      <c r="F789" s="6">
        <v>0.58899999999999997</v>
      </c>
      <c r="G789" s="9">
        <v>44</v>
      </c>
      <c r="H789" s="9">
        <f t="shared" si="25"/>
        <v>25.915999999999997</v>
      </c>
    </row>
    <row r="790" spans="1:8" x14ac:dyDescent="0.25">
      <c r="A790" s="11" t="s">
        <v>15</v>
      </c>
      <c r="B790" s="3" t="s">
        <v>41</v>
      </c>
      <c r="C790" s="3">
        <v>44152</v>
      </c>
      <c r="D790" s="3">
        <v>40.466999999999999</v>
      </c>
      <c r="E790" s="5">
        <v>0.47599999999999998</v>
      </c>
      <c r="F790" s="6">
        <v>0.26800000000000002</v>
      </c>
      <c r="G790" s="9">
        <v>44</v>
      </c>
      <c r="H790" s="9">
        <f t="shared" si="25"/>
        <v>11.792000000000002</v>
      </c>
    </row>
    <row r="791" spans="1:8" x14ac:dyDescent="0.25">
      <c r="A791" s="11" t="s">
        <v>15</v>
      </c>
      <c r="B791" s="3" t="s">
        <v>41</v>
      </c>
      <c r="C791" s="3">
        <v>44152</v>
      </c>
      <c r="D791" s="3">
        <v>40.482999999999997</v>
      </c>
      <c r="E791" s="5">
        <v>1.351</v>
      </c>
      <c r="F791" s="6">
        <v>0.54700000000000004</v>
      </c>
      <c r="G791" s="9">
        <v>44</v>
      </c>
      <c r="H791" s="9">
        <f t="shared" si="25"/>
        <v>24.068000000000001</v>
      </c>
    </row>
    <row r="792" spans="1:8" x14ac:dyDescent="0.25">
      <c r="A792" s="11" t="s">
        <v>15</v>
      </c>
      <c r="B792" s="3" t="s">
        <v>41</v>
      </c>
      <c r="C792" s="3">
        <v>44152</v>
      </c>
      <c r="D792" s="3">
        <v>40.484000000000002</v>
      </c>
      <c r="E792" s="5">
        <v>1.5069999999999999</v>
      </c>
      <c r="F792" s="6">
        <v>1.5069999999999999</v>
      </c>
      <c r="G792" s="9">
        <v>44</v>
      </c>
      <c r="H792" s="9">
        <f t="shared" si="25"/>
        <v>66.307999999999993</v>
      </c>
    </row>
    <row r="793" spans="1:8" x14ac:dyDescent="0.25">
      <c r="A793" s="11" t="s">
        <v>15</v>
      </c>
      <c r="B793" s="3" t="s">
        <v>41</v>
      </c>
      <c r="C793" s="3">
        <v>44152</v>
      </c>
      <c r="D793" s="3">
        <v>41.484999999999999</v>
      </c>
      <c r="E793" s="5">
        <v>1.522</v>
      </c>
      <c r="F793" s="6">
        <v>1.083</v>
      </c>
      <c r="G793" s="9">
        <v>44</v>
      </c>
      <c r="H793" s="9">
        <f t="shared" si="25"/>
        <v>47.652000000000001</v>
      </c>
    </row>
    <row r="794" spans="1:8" x14ac:dyDescent="0.25">
      <c r="A794" s="11" t="s">
        <v>15</v>
      </c>
      <c r="B794" s="3" t="s">
        <v>41</v>
      </c>
      <c r="C794" s="3">
        <v>44152</v>
      </c>
      <c r="D794" s="3">
        <v>42.487000000000002</v>
      </c>
      <c r="E794" s="5">
        <v>3.8639999999999999</v>
      </c>
      <c r="F794" s="6">
        <v>1.8109999999999999</v>
      </c>
      <c r="G794" s="9">
        <v>44</v>
      </c>
      <c r="H794" s="9">
        <f t="shared" si="25"/>
        <v>79.683999999999997</v>
      </c>
    </row>
    <row r="795" spans="1:8" x14ac:dyDescent="0.25">
      <c r="A795" s="11" t="s">
        <v>15</v>
      </c>
      <c r="B795" s="3" t="s">
        <v>41</v>
      </c>
      <c r="C795" s="3">
        <v>44152</v>
      </c>
      <c r="D795" s="3">
        <v>45.503999999999998</v>
      </c>
      <c r="E795" s="5">
        <v>1.1839999999999999</v>
      </c>
      <c r="F795" s="6">
        <v>0.21</v>
      </c>
      <c r="G795" s="9">
        <v>44</v>
      </c>
      <c r="H795" s="9">
        <f t="shared" si="25"/>
        <v>9.24</v>
      </c>
    </row>
    <row r="796" spans="1:8" x14ac:dyDescent="0.25">
      <c r="A796" s="11" t="s">
        <v>15</v>
      </c>
      <c r="B796" s="3" t="s">
        <v>41</v>
      </c>
      <c r="C796" s="3">
        <v>44152</v>
      </c>
      <c r="D796" s="3">
        <v>45.506</v>
      </c>
      <c r="E796" s="5">
        <v>1.3140000000000001</v>
      </c>
      <c r="F796" s="6">
        <v>1.0820000000000001</v>
      </c>
      <c r="G796" s="9">
        <v>44</v>
      </c>
      <c r="H796" s="9">
        <f t="shared" si="25"/>
        <v>47.608000000000004</v>
      </c>
    </row>
    <row r="797" spans="1:8" x14ac:dyDescent="0.25">
      <c r="A797" s="11" t="s">
        <v>15</v>
      </c>
      <c r="B797" s="3" t="s">
        <v>41</v>
      </c>
      <c r="C797" s="3">
        <v>44152</v>
      </c>
      <c r="D797" s="3">
        <v>45.509</v>
      </c>
      <c r="E797" s="5">
        <v>3.2250000000000001</v>
      </c>
      <c r="F797" s="6">
        <v>3.2</v>
      </c>
      <c r="G797" s="9">
        <v>44</v>
      </c>
      <c r="H797" s="9">
        <f t="shared" si="25"/>
        <v>140.80000000000001</v>
      </c>
    </row>
    <row r="798" spans="1:8" x14ac:dyDescent="0.25">
      <c r="A798" s="11" t="s">
        <v>15</v>
      </c>
      <c r="B798" s="3" t="s">
        <v>41</v>
      </c>
      <c r="C798" s="3">
        <v>44152</v>
      </c>
      <c r="D798" s="3">
        <v>50.555</v>
      </c>
      <c r="E798" s="5">
        <v>2.7090000000000001</v>
      </c>
      <c r="F798" s="6">
        <v>1.4</v>
      </c>
      <c r="G798" s="9">
        <v>44</v>
      </c>
      <c r="H798" s="9">
        <f t="shared" si="25"/>
        <v>61.599999999999994</v>
      </c>
    </row>
    <row r="799" spans="1:8" x14ac:dyDescent="0.25">
      <c r="A799" s="11" t="s">
        <v>15</v>
      </c>
      <c r="B799" s="3" t="s">
        <v>41</v>
      </c>
      <c r="C799" s="3">
        <v>44152</v>
      </c>
      <c r="D799" s="3">
        <v>51.530999999999999</v>
      </c>
      <c r="E799" s="5">
        <v>3.0089999999999999</v>
      </c>
      <c r="F799" s="6">
        <v>2.9340000000000002</v>
      </c>
      <c r="G799" s="9">
        <v>44</v>
      </c>
      <c r="H799" s="9">
        <f t="shared" si="25"/>
        <v>129.096</v>
      </c>
    </row>
    <row r="800" spans="1:8" x14ac:dyDescent="0.25">
      <c r="A800" s="11" t="s">
        <v>15</v>
      </c>
      <c r="B800" s="3" t="s">
        <v>41</v>
      </c>
      <c r="C800" s="3">
        <v>44152</v>
      </c>
      <c r="D800" s="3">
        <v>59.512</v>
      </c>
      <c r="E800" s="5">
        <v>1.677</v>
      </c>
      <c r="F800" s="6">
        <v>0.68400000000000005</v>
      </c>
      <c r="G800" s="9">
        <v>44</v>
      </c>
      <c r="H800" s="9">
        <f t="shared" si="25"/>
        <v>30.096000000000004</v>
      </c>
    </row>
    <row r="801" spans="1:8" x14ac:dyDescent="0.25">
      <c r="A801" s="11" t="s">
        <v>15</v>
      </c>
      <c r="B801" s="3" t="s">
        <v>41</v>
      </c>
      <c r="C801" s="3">
        <v>44152</v>
      </c>
      <c r="D801" s="3">
        <v>60.531999999999996</v>
      </c>
      <c r="E801" s="5">
        <v>3.0070000000000001</v>
      </c>
      <c r="F801" s="6">
        <v>2.9740000000000002</v>
      </c>
      <c r="G801" s="9">
        <v>44</v>
      </c>
      <c r="H801" s="9">
        <f t="shared" si="25"/>
        <v>130.85599999999999</v>
      </c>
    </row>
    <row r="802" spans="1:8" x14ac:dyDescent="0.25">
      <c r="A802" s="11" t="s">
        <v>15</v>
      </c>
      <c r="B802" s="3" t="s">
        <v>41</v>
      </c>
      <c r="C802" s="3">
        <v>44152</v>
      </c>
      <c r="D802" s="3">
        <v>61.54</v>
      </c>
      <c r="E802" s="5">
        <v>2.2320000000000002</v>
      </c>
      <c r="F802" s="6">
        <v>2.2210000000000001</v>
      </c>
      <c r="G802" s="9">
        <v>44</v>
      </c>
      <c r="H802" s="9">
        <f t="shared" si="25"/>
        <v>97.724000000000004</v>
      </c>
    </row>
    <row r="803" spans="1:8" x14ac:dyDescent="0.25">
      <c r="A803" s="11" t="s">
        <v>15</v>
      </c>
      <c r="B803" s="3" t="s">
        <v>41</v>
      </c>
      <c r="C803" s="3">
        <v>44152</v>
      </c>
      <c r="D803" s="3">
        <v>62.537999999999997</v>
      </c>
      <c r="E803" s="5">
        <v>1.5109999999999999</v>
      </c>
      <c r="F803" s="6">
        <v>1.4119999999999999</v>
      </c>
      <c r="G803" s="9">
        <v>44</v>
      </c>
      <c r="H803" s="9">
        <f t="shared" si="25"/>
        <v>62.128</v>
      </c>
    </row>
    <row r="804" spans="1:8" x14ac:dyDescent="0.25">
      <c r="A804" s="11" t="s">
        <v>15</v>
      </c>
      <c r="B804" s="3" t="s">
        <v>41</v>
      </c>
      <c r="C804" s="3">
        <v>44152</v>
      </c>
      <c r="D804" s="3">
        <v>62.539000000000001</v>
      </c>
      <c r="E804" s="5">
        <v>1.6859999999999999</v>
      </c>
      <c r="F804" s="6">
        <v>1.679</v>
      </c>
      <c r="G804" s="9">
        <v>44</v>
      </c>
      <c r="H804" s="9">
        <f t="shared" si="25"/>
        <v>73.876000000000005</v>
      </c>
    </row>
    <row r="805" spans="1:8" x14ac:dyDescent="0.25">
      <c r="A805" s="11" t="s">
        <v>15</v>
      </c>
      <c r="B805" s="3" t="s">
        <v>41</v>
      </c>
      <c r="C805" s="3">
        <v>44152</v>
      </c>
      <c r="D805" s="3">
        <v>63.537999999999997</v>
      </c>
      <c r="E805" s="5">
        <v>1.889</v>
      </c>
      <c r="F805" s="6">
        <v>0.71399999999999997</v>
      </c>
      <c r="G805" s="9">
        <v>44</v>
      </c>
      <c r="H805" s="9">
        <f t="shared" si="25"/>
        <v>31.415999999999997</v>
      </c>
    </row>
    <row r="806" spans="1:8" x14ac:dyDescent="0.25">
      <c r="A806" s="11" t="s">
        <v>15</v>
      </c>
      <c r="B806" s="3" t="s">
        <v>41</v>
      </c>
      <c r="C806" s="3">
        <v>44152</v>
      </c>
      <c r="D806" s="3">
        <v>73.533000000000001</v>
      </c>
      <c r="E806" s="5">
        <v>3.5129999999999999</v>
      </c>
      <c r="F806" s="6">
        <v>0.19400000000000001</v>
      </c>
      <c r="G806" s="9">
        <v>44</v>
      </c>
      <c r="H806" s="9">
        <f t="shared" si="25"/>
        <v>8.5359999999999996</v>
      </c>
    </row>
    <row r="807" spans="1:8" s="20" customFormat="1" x14ac:dyDescent="0.25">
      <c r="A807" s="15" t="s">
        <v>102</v>
      </c>
      <c r="B807" s="16"/>
      <c r="C807" s="16"/>
      <c r="D807" s="16"/>
      <c r="E807" s="17"/>
      <c r="F807" s="18">
        <f>SUM(F643:F806)</f>
        <v>256.03700000000003</v>
      </c>
      <c r="G807" s="19"/>
      <c r="H807" s="19">
        <f>SUM(H643:H806)</f>
        <v>11200.654999999995</v>
      </c>
    </row>
    <row r="808" spans="1:8" x14ac:dyDescent="0.25">
      <c r="A808" s="11" t="s">
        <v>20</v>
      </c>
      <c r="B808" s="3" t="s">
        <v>14</v>
      </c>
      <c r="C808" s="3">
        <v>49415</v>
      </c>
      <c r="D808" s="3">
        <v>19.216000000000001</v>
      </c>
      <c r="E808" s="5">
        <v>4.1509999999999998</v>
      </c>
      <c r="F808" s="6">
        <v>0.249</v>
      </c>
      <c r="G808" s="9">
        <v>41</v>
      </c>
      <c r="H808" s="9">
        <f t="shared" si="25"/>
        <v>10.209</v>
      </c>
    </row>
    <row r="809" spans="1:8" x14ac:dyDescent="0.25">
      <c r="A809" s="11" t="s">
        <v>20</v>
      </c>
      <c r="B809" s="3" t="s">
        <v>48</v>
      </c>
      <c r="C809" s="3">
        <v>51723</v>
      </c>
      <c r="D809" s="3">
        <v>20.39</v>
      </c>
      <c r="E809" s="5">
        <v>137.99799999999999</v>
      </c>
      <c r="F809" s="6">
        <v>3.6030000000000002</v>
      </c>
      <c r="G809" s="9">
        <v>46</v>
      </c>
      <c r="H809" s="9">
        <f t="shared" si="25"/>
        <v>165.738</v>
      </c>
    </row>
    <row r="810" spans="1:8" x14ac:dyDescent="0.25">
      <c r="A810" s="11" t="s">
        <v>20</v>
      </c>
      <c r="B810" s="3" t="s">
        <v>48</v>
      </c>
      <c r="C810" s="3">
        <v>51723</v>
      </c>
      <c r="D810" s="3">
        <v>20.41</v>
      </c>
      <c r="E810" s="5">
        <v>2.7480000000000002</v>
      </c>
      <c r="F810" s="6">
        <v>1.665</v>
      </c>
      <c r="G810" s="9">
        <v>46</v>
      </c>
      <c r="H810" s="9">
        <f t="shared" si="25"/>
        <v>76.59</v>
      </c>
    </row>
    <row r="811" spans="1:8" x14ac:dyDescent="0.25">
      <c r="A811" s="11" t="s">
        <v>20</v>
      </c>
      <c r="B811" s="3" t="s">
        <v>48</v>
      </c>
      <c r="C811" s="3">
        <v>51723</v>
      </c>
      <c r="D811" s="3">
        <v>21.37</v>
      </c>
      <c r="E811" s="5">
        <v>5.1509999999999998</v>
      </c>
      <c r="F811" s="6">
        <v>0.65100000000000002</v>
      </c>
      <c r="G811" s="9">
        <v>46</v>
      </c>
      <c r="H811" s="9">
        <f t="shared" si="25"/>
        <v>29.946000000000002</v>
      </c>
    </row>
    <row r="812" spans="1:8" x14ac:dyDescent="0.25">
      <c r="A812" s="11" t="s">
        <v>20</v>
      </c>
      <c r="B812" s="3" t="s">
        <v>48</v>
      </c>
      <c r="C812" s="3">
        <v>51723</v>
      </c>
      <c r="D812" s="3">
        <v>28.4</v>
      </c>
      <c r="E812" s="5">
        <v>2.327</v>
      </c>
      <c r="F812" s="6">
        <v>1.07</v>
      </c>
      <c r="G812" s="9">
        <v>46</v>
      </c>
      <c r="H812" s="9">
        <f t="shared" si="25"/>
        <v>49.220000000000006</v>
      </c>
    </row>
    <row r="813" spans="1:8" s="20" customFormat="1" x14ac:dyDescent="0.25">
      <c r="A813" s="15" t="s">
        <v>103</v>
      </c>
      <c r="B813" s="16"/>
      <c r="C813" s="16"/>
      <c r="D813" s="16"/>
      <c r="E813" s="17"/>
      <c r="F813" s="18">
        <f>SUM(F808:F812)</f>
        <v>7.2380000000000004</v>
      </c>
      <c r="G813" s="19"/>
      <c r="H813" s="19">
        <f>SUM(H808:H812)</f>
        <v>331.70300000000003</v>
      </c>
    </row>
    <row r="814" spans="1:8" x14ac:dyDescent="0.25">
      <c r="A814" s="11" t="s">
        <v>27</v>
      </c>
      <c r="B814" s="3" t="s">
        <v>22</v>
      </c>
      <c r="C814" s="3">
        <v>20314</v>
      </c>
      <c r="D814" s="3">
        <v>3.101</v>
      </c>
      <c r="E814" s="5">
        <v>6.2009999999999996</v>
      </c>
      <c r="F814" s="6">
        <v>4.8499999999999996</v>
      </c>
      <c r="G814" s="9">
        <v>47</v>
      </c>
      <c r="H814" s="9">
        <f t="shared" si="25"/>
        <v>227.95</v>
      </c>
    </row>
    <row r="815" spans="1:8" x14ac:dyDescent="0.25">
      <c r="A815" s="11" t="s">
        <v>27</v>
      </c>
      <c r="B815" s="3" t="s">
        <v>22</v>
      </c>
      <c r="C815" s="3">
        <v>20314</v>
      </c>
      <c r="D815" s="3">
        <v>3.101</v>
      </c>
      <c r="E815" s="5">
        <v>6.2009999999999996</v>
      </c>
      <c r="F815" s="6">
        <v>1.226</v>
      </c>
      <c r="G815" s="9">
        <v>47</v>
      </c>
      <c r="H815" s="9">
        <f t="shared" si="25"/>
        <v>57.622</v>
      </c>
    </row>
    <row r="816" spans="1:8" x14ac:dyDescent="0.25">
      <c r="A816" s="11" t="s">
        <v>27</v>
      </c>
      <c r="B816" s="3" t="s">
        <v>22</v>
      </c>
      <c r="C816" s="3">
        <v>20314</v>
      </c>
      <c r="D816" s="3">
        <v>4.1020000000000003</v>
      </c>
      <c r="E816" s="5">
        <v>2.234</v>
      </c>
      <c r="F816" s="6">
        <v>2.0009999999999999</v>
      </c>
      <c r="G816" s="9">
        <v>47</v>
      </c>
      <c r="H816" s="9">
        <f t="shared" si="25"/>
        <v>94.046999999999997</v>
      </c>
    </row>
    <row r="817" spans="1:8" x14ac:dyDescent="0.25">
      <c r="A817" s="11" t="s">
        <v>27</v>
      </c>
      <c r="B817" s="3" t="s">
        <v>22</v>
      </c>
      <c r="C817" s="3">
        <v>20314</v>
      </c>
      <c r="D817" s="3">
        <v>32.103000000000002</v>
      </c>
      <c r="E817" s="5">
        <v>1.3240000000000001</v>
      </c>
      <c r="F817" s="6">
        <v>1.042</v>
      </c>
      <c r="G817" s="9">
        <v>47</v>
      </c>
      <c r="H817" s="9">
        <f t="shared" si="25"/>
        <v>48.974000000000004</v>
      </c>
    </row>
    <row r="818" spans="1:8" x14ac:dyDescent="0.25">
      <c r="A818" s="11" t="s">
        <v>27</v>
      </c>
      <c r="B818" s="3" t="s">
        <v>22</v>
      </c>
      <c r="C818" s="3">
        <v>20314</v>
      </c>
      <c r="D818" s="3">
        <v>35.26</v>
      </c>
      <c r="E818" s="5">
        <v>2.1219999999999999</v>
      </c>
      <c r="F818" s="6">
        <v>2.1219999999999999</v>
      </c>
      <c r="G818" s="9">
        <v>47</v>
      </c>
      <c r="H818" s="9">
        <f t="shared" si="25"/>
        <v>99.733999999999995</v>
      </c>
    </row>
    <row r="819" spans="1:8" x14ac:dyDescent="0.25">
      <c r="A819" s="11" t="s">
        <v>27</v>
      </c>
      <c r="B819" s="3" t="s">
        <v>22</v>
      </c>
      <c r="C819" s="3">
        <v>20314</v>
      </c>
      <c r="D819" s="3">
        <v>36.125999999999998</v>
      </c>
      <c r="E819" s="5">
        <v>2.9009999999999998</v>
      </c>
      <c r="F819" s="6">
        <v>2.9009999999999998</v>
      </c>
      <c r="G819" s="9">
        <v>47</v>
      </c>
      <c r="H819" s="9">
        <f t="shared" si="25"/>
        <v>136.34699999999998</v>
      </c>
    </row>
    <row r="820" spans="1:8" x14ac:dyDescent="0.25">
      <c r="A820" s="11" t="s">
        <v>27</v>
      </c>
      <c r="B820" s="3" t="s">
        <v>22</v>
      </c>
      <c r="C820" s="3">
        <v>20314</v>
      </c>
      <c r="D820" s="3">
        <v>37.125999999999998</v>
      </c>
      <c r="E820" s="6">
        <v>2.73</v>
      </c>
      <c r="F820" s="6">
        <v>1.2549999999999999</v>
      </c>
      <c r="G820" s="9">
        <v>47</v>
      </c>
      <c r="H820" s="9">
        <f t="shared" si="25"/>
        <v>58.984999999999992</v>
      </c>
    </row>
    <row r="821" spans="1:8" x14ac:dyDescent="0.25">
      <c r="A821" s="11" t="s">
        <v>27</v>
      </c>
      <c r="B821" s="3" t="s">
        <v>22</v>
      </c>
      <c r="C821" s="3">
        <v>20314</v>
      </c>
      <c r="D821" s="3">
        <v>43.103000000000002</v>
      </c>
      <c r="E821" s="5">
        <v>5.2089999999999996</v>
      </c>
      <c r="F821" s="6">
        <v>0.36299999999999999</v>
      </c>
      <c r="G821" s="9">
        <v>47</v>
      </c>
      <c r="H821" s="9">
        <f t="shared" si="25"/>
        <v>17.061</v>
      </c>
    </row>
    <row r="822" spans="1:8" x14ac:dyDescent="0.25">
      <c r="A822" s="11" t="s">
        <v>27</v>
      </c>
      <c r="B822" s="3" t="s">
        <v>22</v>
      </c>
      <c r="C822" s="3">
        <v>20314</v>
      </c>
      <c r="D822" s="3">
        <v>43.103000000000002</v>
      </c>
      <c r="E822" s="5">
        <v>5.2089999999999996</v>
      </c>
      <c r="F822" s="6">
        <v>0.64</v>
      </c>
      <c r="G822" s="9">
        <v>47</v>
      </c>
      <c r="H822" s="9">
        <f t="shared" si="25"/>
        <v>30.080000000000002</v>
      </c>
    </row>
    <row r="823" spans="1:8" x14ac:dyDescent="0.25">
      <c r="A823" s="11" t="s">
        <v>27</v>
      </c>
      <c r="B823" s="3" t="s">
        <v>22</v>
      </c>
      <c r="C823" s="3">
        <v>20314</v>
      </c>
      <c r="D823" s="3">
        <v>43.103000000000002</v>
      </c>
      <c r="E823" s="5">
        <v>5.2089999999999996</v>
      </c>
      <c r="F823" s="6">
        <v>2.5030000000000001</v>
      </c>
      <c r="G823" s="9">
        <v>47</v>
      </c>
      <c r="H823" s="9">
        <f t="shared" si="25"/>
        <v>117.64100000000001</v>
      </c>
    </row>
    <row r="824" spans="1:8" x14ac:dyDescent="0.25">
      <c r="A824" s="11" t="s">
        <v>27</v>
      </c>
      <c r="B824" s="3" t="s">
        <v>22</v>
      </c>
      <c r="C824" s="3">
        <v>20314</v>
      </c>
      <c r="D824" s="3">
        <v>44.67</v>
      </c>
      <c r="E824" s="5">
        <v>3.484</v>
      </c>
      <c r="F824" s="6">
        <v>0.34200000000000003</v>
      </c>
      <c r="G824" s="9">
        <v>47</v>
      </c>
      <c r="H824" s="9">
        <f t="shared" si="25"/>
        <v>16.074000000000002</v>
      </c>
    </row>
    <row r="825" spans="1:8" x14ac:dyDescent="0.25">
      <c r="A825" s="11" t="s">
        <v>27</v>
      </c>
      <c r="B825" s="3" t="s">
        <v>22</v>
      </c>
      <c r="C825" s="3">
        <v>20314</v>
      </c>
      <c r="D825" s="3">
        <v>44.67</v>
      </c>
      <c r="E825" s="5">
        <v>3.484</v>
      </c>
      <c r="F825" s="6">
        <v>1.7529999999999999</v>
      </c>
      <c r="G825" s="9">
        <v>47</v>
      </c>
      <c r="H825" s="9">
        <f t="shared" si="25"/>
        <v>82.390999999999991</v>
      </c>
    </row>
    <row r="826" spans="1:8" x14ac:dyDescent="0.25">
      <c r="A826" s="11" t="s">
        <v>27</v>
      </c>
      <c r="B826" s="3" t="s">
        <v>22</v>
      </c>
      <c r="C826" s="3">
        <v>20314</v>
      </c>
      <c r="D826" s="3">
        <v>44.100999999999999</v>
      </c>
      <c r="E826" s="5">
        <v>4.9050000000000002</v>
      </c>
      <c r="F826" s="6">
        <v>2.472</v>
      </c>
      <c r="G826" s="9">
        <v>47</v>
      </c>
      <c r="H826" s="9">
        <f t="shared" si="25"/>
        <v>116.184</v>
      </c>
    </row>
    <row r="827" spans="1:8" x14ac:dyDescent="0.25">
      <c r="A827" s="11" t="s">
        <v>27</v>
      </c>
      <c r="B827" s="3" t="s">
        <v>22</v>
      </c>
      <c r="C827" s="3">
        <v>20314</v>
      </c>
      <c r="D827" s="3">
        <v>44.100999999999999</v>
      </c>
      <c r="E827" s="5">
        <v>4.9050000000000002</v>
      </c>
      <c r="F827" s="6">
        <v>2.4159999999999999</v>
      </c>
      <c r="G827" s="9">
        <v>47</v>
      </c>
      <c r="H827" s="9">
        <f t="shared" si="25"/>
        <v>113.55199999999999</v>
      </c>
    </row>
    <row r="828" spans="1:8" x14ac:dyDescent="0.25">
      <c r="A828" s="11" t="s">
        <v>27</v>
      </c>
      <c r="B828" s="3" t="s">
        <v>22</v>
      </c>
      <c r="C828" s="3">
        <v>20314</v>
      </c>
      <c r="D828" s="3">
        <v>45.69</v>
      </c>
      <c r="E828" s="5">
        <v>5.0289999999999999</v>
      </c>
      <c r="F828" s="6">
        <v>2.419</v>
      </c>
      <c r="G828" s="9">
        <v>47</v>
      </c>
      <c r="H828" s="9">
        <f t="shared" si="25"/>
        <v>113.693</v>
      </c>
    </row>
    <row r="829" spans="1:8" x14ac:dyDescent="0.25">
      <c r="A829" s="11" t="s">
        <v>27</v>
      </c>
      <c r="B829" s="3" t="s">
        <v>22</v>
      </c>
      <c r="C829" s="3">
        <v>20314</v>
      </c>
      <c r="D829" s="3">
        <v>45.69</v>
      </c>
      <c r="E829" s="5">
        <v>5.0289999999999999</v>
      </c>
      <c r="F829" s="6">
        <v>1.034</v>
      </c>
      <c r="G829" s="9">
        <v>47</v>
      </c>
      <c r="H829" s="9">
        <f t="shared" si="25"/>
        <v>48.597999999999999</v>
      </c>
    </row>
    <row r="830" spans="1:8" x14ac:dyDescent="0.25">
      <c r="A830" s="11" t="s">
        <v>27</v>
      </c>
      <c r="B830" s="3" t="s">
        <v>22</v>
      </c>
      <c r="C830" s="3">
        <v>20314</v>
      </c>
      <c r="D830" s="3">
        <v>45.167000000000002</v>
      </c>
      <c r="E830" s="5">
        <v>3.036</v>
      </c>
      <c r="F830" s="6">
        <v>1.427</v>
      </c>
      <c r="G830" s="9">
        <v>47</v>
      </c>
      <c r="H830" s="9">
        <f t="shared" si="25"/>
        <v>67.069000000000003</v>
      </c>
    </row>
    <row r="831" spans="1:8" x14ac:dyDescent="0.25">
      <c r="A831" s="11" t="s">
        <v>27</v>
      </c>
      <c r="B831" s="3" t="s">
        <v>22</v>
      </c>
      <c r="C831" s="3">
        <v>20314</v>
      </c>
      <c r="D831" s="3">
        <v>46.27</v>
      </c>
      <c r="E831" s="5">
        <v>2.0920000000000001</v>
      </c>
      <c r="F831" s="6">
        <v>0.83699999999999997</v>
      </c>
      <c r="G831" s="9">
        <v>47</v>
      </c>
      <c r="H831" s="9">
        <f t="shared" si="25"/>
        <v>39.338999999999999</v>
      </c>
    </row>
    <row r="832" spans="1:8" x14ac:dyDescent="0.25">
      <c r="A832" s="11" t="s">
        <v>27</v>
      </c>
      <c r="B832" s="3" t="s">
        <v>22</v>
      </c>
      <c r="C832" s="3">
        <v>20314</v>
      </c>
      <c r="D832" s="3">
        <v>46.100999999999999</v>
      </c>
      <c r="E832" s="5">
        <v>5.7130000000000001</v>
      </c>
      <c r="F832" s="6">
        <v>0.29199999999999998</v>
      </c>
      <c r="G832" s="9">
        <v>47</v>
      </c>
      <c r="H832" s="9">
        <f t="shared" si="25"/>
        <v>13.723999999999998</v>
      </c>
    </row>
    <row r="833" spans="1:8" x14ac:dyDescent="0.25">
      <c r="A833" s="11" t="s">
        <v>27</v>
      </c>
      <c r="B833" s="3" t="s">
        <v>22</v>
      </c>
      <c r="C833" s="3">
        <v>20314</v>
      </c>
      <c r="D833" s="3">
        <v>47.24</v>
      </c>
      <c r="E833" s="5">
        <v>1.7330000000000001</v>
      </c>
      <c r="F833" s="6">
        <v>0.52200000000000002</v>
      </c>
      <c r="G833" s="9">
        <v>47</v>
      </c>
      <c r="H833" s="9">
        <f t="shared" si="25"/>
        <v>24.534000000000002</v>
      </c>
    </row>
    <row r="834" spans="1:8" x14ac:dyDescent="0.25">
      <c r="A834" s="11" t="s">
        <v>27</v>
      </c>
      <c r="B834" s="3" t="s">
        <v>22</v>
      </c>
      <c r="C834" s="3">
        <v>20314</v>
      </c>
      <c r="D834" s="3">
        <v>49.13</v>
      </c>
      <c r="E834" s="5">
        <v>1.1319999999999999</v>
      </c>
      <c r="F834" s="6">
        <v>0.25900000000000001</v>
      </c>
      <c r="G834" s="9">
        <v>47</v>
      </c>
      <c r="H834" s="9">
        <f t="shared" si="25"/>
        <v>12.173</v>
      </c>
    </row>
    <row r="835" spans="1:8" x14ac:dyDescent="0.25">
      <c r="A835" s="11" t="s">
        <v>27</v>
      </c>
      <c r="B835" s="3" t="s">
        <v>22</v>
      </c>
      <c r="C835" s="3">
        <v>20314</v>
      </c>
      <c r="D835" s="3">
        <v>49.13</v>
      </c>
      <c r="E835" s="5">
        <v>1.1319999999999999</v>
      </c>
      <c r="F835" s="6">
        <v>0.42</v>
      </c>
      <c r="G835" s="9">
        <v>47</v>
      </c>
      <c r="H835" s="9">
        <f t="shared" si="25"/>
        <v>19.739999999999998</v>
      </c>
    </row>
    <row r="836" spans="1:8" x14ac:dyDescent="0.25">
      <c r="A836" s="11" t="s">
        <v>27</v>
      </c>
      <c r="B836" s="3" t="s">
        <v>22</v>
      </c>
      <c r="C836" s="3">
        <v>20314</v>
      </c>
      <c r="D836" s="3">
        <v>49.100999999999999</v>
      </c>
      <c r="E836" s="5">
        <v>1.3380000000000001</v>
      </c>
      <c r="F836" s="6">
        <v>0.56299999999999994</v>
      </c>
      <c r="G836" s="9">
        <v>47</v>
      </c>
      <c r="H836" s="9">
        <f t="shared" si="25"/>
        <v>26.460999999999999</v>
      </c>
    </row>
    <row r="837" spans="1:8" x14ac:dyDescent="0.25">
      <c r="A837" s="11" t="s">
        <v>27</v>
      </c>
      <c r="B837" s="3" t="s">
        <v>22</v>
      </c>
      <c r="C837" s="3">
        <v>20314</v>
      </c>
      <c r="D837" s="3">
        <v>51.100999999999999</v>
      </c>
      <c r="E837" s="5">
        <v>3.238</v>
      </c>
      <c r="F837" s="6">
        <v>0.95199999999999996</v>
      </c>
      <c r="G837" s="9">
        <v>47</v>
      </c>
      <c r="H837" s="9">
        <f t="shared" si="25"/>
        <v>44.744</v>
      </c>
    </row>
    <row r="838" spans="1:8" x14ac:dyDescent="0.25">
      <c r="A838" s="11" t="s">
        <v>27</v>
      </c>
      <c r="B838" s="3" t="s">
        <v>22</v>
      </c>
      <c r="C838" s="3">
        <v>20314</v>
      </c>
      <c r="D838" s="3">
        <v>51.100999999999999</v>
      </c>
      <c r="E838" s="5">
        <v>3.238</v>
      </c>
      <c r="F838" s="6">
        <v>2.286</v>
      </c>
      <c r="G838" s="9">
        <v>47</v>
      </c>
      <c r="H838" s="9">
        <f t="shared" si="25"/>
        <v>107.44200000000001</v>
      </c>
    </row>
    <row r="839" spans="1:8" x14ac:dyDescent="0.25">
      <c r="A839" s="11" t="s">
        <v>27</v>
      </c>
      <c r="B839" s="3" t="s">
        <v>22</v>
      </c>
      <c r="C839" s="3">
        <v>20314</v>
      </c>
      <c r="D839" s="3">
        <v>57.100999999999999</v>
      </c>
      <c r="E839" s="5">
        <v>5.7270000000000003</v>
      </c>
      <c r="F839" s="6">
        <v>2.31</v>
      </c>
      <c r="G839" s="9">
        <v>47</v>
      </c>
      <c r="H839" s="9">
        <f t="shared" si="25"/>
        <v>108.57000000000001</v>
      </c>
    </row>
    <row r="840" spans="1:8" x14ac:dyDescent="0.25">
      <c r="A840" s="11" t="s">
        <v>27</v>
      </c>
      <c r="B840" s="3" t="s">
        <v>22</v>
      </c>
      <c r="C840" s="3">
        <v>20314</v>
      </c>
      <c r="D840" s="3">
        <v>58.100999999999999</v>
      </c>
      <c r="E840" s="5">
        <v>5.0910000000000002</v>
      </c>
      <c r="F840" s="6">
        <v>2.2440000000000002</v>
      </c>
      <c r="G840" s="9">
        <v>47</v>
      </c>
      <c r="H840" s="9">
        <f t="shared" si="25"/>
        <v>105.468</v>
      </c>
    </row>
    <row r="841" spans="1:8" x14ac:dyDescent="0.25">
      <c r="A841" s="11" t="s">
        <v>27</v>
      </c>
      <c r="B841" s="3" t="s">
        <v>22</v>
      </c>
      <c r="C841" s="3">
        <v>20314</v>
      </c>
      <c r="D841" s="3">
        <v>58.101999999999997</v>
      </c>
      <c r="E841" s="5">
        <v>4.718</v>
      </c>
      <c r="F841" s="6">
        <v>2.2829999999999999</v>
      </c>
      <c r="G841" s="9">
        <v>47</v>
      </c>
      <c r="H841" s="9">
        <f t="shared" si="25"/>
        <v>107.301</v>
      </c>
    </row>
    <row r="842" spans="1:8" x14ac:dyDescent="0.25">
      <c r="A842" s="11" t="s">
        <v>27</v>
      </c>
      <c r="B842" s="3" t="s">
        <v>22</v>
      </c>
      <c r="C842" s="3">
        <v>20314</v>
      </c>
      <c r="D842" s="3">
        <v>58.148000000000003</v>
      </c>
      <c r="E842" s="5">
        <v>2.782</v>
      </c>
      <c r="F842" s="6">
        <v>1.1599999999999999</v>
      </c>
      <c r="G842" s="9">
        <v>47</v>
      </c>
      <c r="H842" s="9">
        <f t="shared" si="25"/>
        <v>54.519999999999996</v>
      </c>
    </row>
    <row r="843" spans="1:8" x14ac:dyDescent="0.25">
      <c r="A843" s="11" t="s">
        <v>27</v>
      </c>
      <c r="B843" s="3" t="s">
        <v>22</v>
      </c>
      <c r="C843" s="3">
        <v>20314</v>
      </c>
      <c r="D843" s="3">
        <v>59.148000000000003</v>
      </c>
      <c r="E843" s="5">
        <v>1.2849999999999999</v>
      </c>
      <c r="F843" s="6">
        <v>0.80900000000000005</v>
      </c>
      <c r="G843" s="9">
        <v>47</v>
      </c>
      <c r="H843" s="9">
        <f t="shared" si="25"/>
        <v>38.023000000000003</v>
      </c>
    </row>
    <row r="844" spans="1:8" x14ac:dyDescent="0.25">
      <c r="A844" s="11" t="s">
        <v>27</v>
      </c>
      <c r="B844" s="3" t="s">
        <v>22</v>
      </c>
      <c r="C844" s="3">
        <v>20314</v>
      </c>
      <c r="D844" s="3">
        <v>60.100999999999999</v>
      </c>
      <c r="E844" s="5">
        <v>1.7070000000000001</v>
      </c>
      <c r="F844" s="6">
        <v>1.6040000000000001</v>
      </c>
      <c r="G844" s="9">
        <v>47</v>
      </c>
      <c r="H844" s="9">
        <f t="shared" si="25"/>
        <v>75.388000000000005</v>
      </c>
    </row>
    <row r="845" spans="1:8" x14ac:dyDescent="0.25">
      <c r="A845" s="11" t="s">
        <v>27</v>
      </c>
      <c r="B845" s="3" t="s">
        <v>22</v>
      </c>
      <c r="C845" s="3">
        <v>20314</v>
      </c>
      <c r="D845" s="3">
        <v>60.101999999999997</v>
      </c>
      <c r="E845" s="5">
        <v>4.3220000000000001</v>
      </c>
      <c r="F845" s="6">
        <v>0.26300000000000001</v>
      </c>
      <c r="G845" s="9">
        <v>47</v>
      </c>
      <c r="H845" s="9">
        <f t="shared" si="25"/>
        <v>12.361000000000001</v>
      </c>
    </row>
    <row r="846" spans="1:8" x14ac:dyDescent="0.25">
      <c r="A846" s="11" t="s">
        <v>27</v>
      </c>
      <c r="B846" s="3" t="s">
        <v>22</v>
      </c>
      <c r="C846" s="3">
        <v>20314</v>
      </c>
      <c r="D846" s="3">
        <v>60.101999999999997</v>
      </c>
      <c r="E846" s="5">
        <v>4.3220000000000001</v>
      </c>
      <c r="F846" s="6">
        <v>1.637</v>
      </c>
      <c r="G846" s="9">
        <v>47</v>
      </c>
      <c r="H846" s="9">
        <f t="shared" si="25"/>
        <v>76.939000000000007</v>
      </c>
    </row>
    <row r="847" spans="1:8" x14ac:dyDescent="0.25">
      <c r="A847" s="11" t="s">
        <v>27</v>
      </c>
      <c r="B847" s="3" t="s">
        <v>22</v>
      </c>
      <c r="C847" s="3">
        <v>20314</v>
      </c>
      <c r="D847" s="3">
        <v>60.101999999999997</v>
      </c>
      <c r="E847" s="5">
        <v>4.3220000000000001</v>
      </c>
      <c r="F847" s="6">
        <v>1.5249999999999999</v>
      </c>
      <c r="G847" s="9">
        <v>47</v>
      </c>
      <c r="H847" s="9">
        <f t="shared" si="25"/>
        <v>71.674999999999997</v>
      </c>
    </row>
    <row r="848" spans="1:8" x14ac:dyDescent="0.25">
      <c r="A848" s="11" t="s">
        <v>27</v>
      </c>
      <c r="B848" s="3" t="s">
        <v>22</v>
      </c>
      <c r="C848" s="3">
        <v>20314</v>
      </c>
      <c r="D848" s="3">
        <v>61.100999999999999</v>
      </c>
      <c r="E848" s="5">
        <v>2.0030000000000001</v>
      </c>
      <c r="F848" s="6">
        <v>0.34499999999999997</v>
      </c>
      <c r="G848" s="9">
        <v>47</v>
      </c>
      <c r="H848" s="9">
        <f t="shared" si="25"/>
        <v>16.215</v>
      </c>
    </row>
    <row r="849" spans="1:8" x14ac:dyDescent="0.25">
      <c r="A849" s="11" t="s">
        <v>27</v>
      </c>
      <c r="B849" s="3" t="s">
        <v>22</v>
      </c>
      <c r="C849" s="3">
        <v>20314</v>
      </c>
      <c r="D849" s="3">
        <v>61.101999999999997</v>
      </c>
      <c r="E849" s="5">
        <v>2.859</v>
      </c>
      <c r="F849" s="6">
        <v>2.2559999999999998</v>
      </c>
      <c r="G849" s="9">
        <v>47</v>
      </c>
      <c r="H849" s="9">
        <f t="shared" si="25"/>
        <v>106.032</v>
      </c>
    </row>
    <row r="850" spans="1:8" x14ac:dyDescent="0.25">
      <c r="A850" s="11" t="s">
        <v>27</v>
      </c>
      <c r="B850" s="3" t="s">
        <v>22</v>
      </c>
      <c r="C850" s="3">
        <v>20314</v>
      </c>
      <c r="D850" s="3">
        <v>62.100999999999999</v>
      </c>
      <c r="E850" s="5">
        <v>2.0219999999999998</v>
      </c>
      <c r="F850" s="6">
        <v>2.0110000000000001</v>
      </c>
      <c r="G850" s="9">
        <v>47</v>
      </c>
      <c r="H850" s="9">
        <f t="shared" si="25"/>
        <v>94.51700000000001</v>
      </c>
    </row>
    <row r="851" spans="1:8" x14ac:dyDescent="0.25">
      <c r="A851" s="11" t="s">
        <v>27</v>
      </c>
      <c r="B851" s="3" t="s">
        <v>22</v>
      </c>
      <c r="C851" s="3">
        <v>20314</v>
      </c>
      <c r="D851" s="3">
        <v>62.101999999999997</v>
      </c>
      <c r="E851" s="5">
        <v>4.1980000000000004</v>
      </c>
      <c r="F851" s="6">
        <v>3.45</v>
      </c>
      <c r="G851" s="9">
        <v>47</v>
      </c>
      <c r="H851" s="9">
        <f t="shared" si="25"/>
        <v>162.15</v>
      </c>
    </row>
    <row r="852" spans="1:8" x14ac:dyDescent="0.25">
      <c r="A852" s="11" t="s">
        <v>27</v>
      </c>
      <c r="B852" s="3" t="s">
        <v>22</v>
      </c>
      <c r="C852" s="3">
        <v>20314</v>
      </c>
      <c r="D852" s="3">
        <v>63.101999999999997</v>
      </c>
      <c r="E852" s="5">
        <v>2.1869999999999998</v>
      </c>
      <c r="F852" s="6">
        <v>0.88900000000000001</v>
      </c>
      <c r="G852" s="9">
        <v>47</v>
      </c>
      <c r="H852" s="9">
        <f t="shared" si="25"/>
        <v>41.783000000000001</v>
      </c>
    </row>
    <row r="853" spans="1:8" x14ac:dyDescent="0.25">
      <c r="A853" s="11" t="s">
        <v>27</v>
      </c>
      <c r="B853" s="3" t="s">
        <v>22</v>
      </c>
      <c r="C853" s="3">
        <v>20314</v>
      </c>
      <c r="D853" s="3">
        <v>65.403000000000006</v>
      </c>
      <c r="E853" s="5">
        <v>5.64</v>
      </c>
      <c r="F853" s="6">
        <v>3.4849999999999999</v>
      </c>
      <c r="G853" s="9">
        <v>47</v>
      </c>
      <c r="H853" s="9">
        <f t="shared" si="25"/>
        <v>163.79499999999999</v>
      </c>
    </row>
    <row r="854" spans="1:8" x14ac:dyDescent="0.25">
      <c r="A854" s="11" t="s">
        <v>27</v>
      </c>
      <c r="B854" s="3" t="s">
        <v>22</v>
      </c>
      <c r="C854" s="3">
        <v>20314</v>
      </c>
      <c r="D854" s="3">
        <v>65.403000000000006</v>
      </c>
      <c r="E854" s="6">
        <v>5.64</v>
      </c>
      <c r="F854" s="6">
        <v>0.97699999999999998</v>
      </c>
      <c r="G854" s="9">
        <v>47</v>
      </c>
      <c r="H854" s="9">
        <f t="shared" ref="H854:H906" si="26">SUM(F854*G854)</f>
        <v>45.918999999999997</v>
      </c>
    </row>
    <row r="855" spans="1:8" x14ac:dyDescent="0.25">
      <c r="A855" s="11" t="s">
        <v>27</v>
      </c>
      <c r="B855" s="3" t="s">
        <v>22</v>
      </c>
      <c r="C855" s="3">
        <v>20314</v>
      </c>
      <c r="D855" s="3">
        <v>65.403000000000006</v>
      </c>
      <c r="E855" s="6">
        <v>5.64</v>
      </c>
      <c r="F855" s="6">
        <v>0.98899999999999999</v>
      </c>
      <c r="G855" s="9">
        <v>47</v>
      </c>
      <c r="H855" s="9">
        <f t="shared" si="26"/>
        <v>46.482999999999997</v>
      </c>
    </row>
    <row r="856" spans="1:8" x14ac:dyDescent="0.25">
      <c r="A856" s="11" t="s">
        <v>27</v>
      </c>
      <c r="B856" s="3" t="s">
        <v>22</v>
      </c>
      <c r="C856" s="3">
        <v>20314</v>
      </c>
      <c r="D856" s="3">
        <v>65.403999999999996</v>
      </c>
      <c r="E856" s="5">
        <v>5.5830000000000002</v>
      </c>
      <c r="F856" s="6">
        <v>3.532</v>
      </c>
      <c r="G856" s="9">
        <v>47</v>
      </c>
      <c r="H856" s="9">
        <f t="shared" si="26"/>
        <v>166.00399999999999</v>
      </c>
    </row>
    <row r="857" spans="1:8" x14ac:dyDescent="0.25">
      <c r="A857" s="11" t="s">
        <v>27</v>
      </c>
      <c r="B857" s="3" t="s">
        <v>22</v>
      </c>
      <c r="C857" s="3">
        <v>20314</v>
      </c>
      <c r="D857" s="3">
        <v>65.403999999999996</v>
      </c>
      <c r="E857" s="5">
        <v>5.5830000000000002</v>
      </c>
      <c r="F857" s="6">
        <v>1.0089999999999999</v>
      </c>
      <c r="G857" s="9">
        <v>47</v>
      </c>
      <c r="H857" s="9">
        <f t="shared" si="26"/>
        <v>47.422999999999995</v>
      </c>
    </row>
    <row r="858" spans="1:8" x14ac:dyDescent="0.25">
      <c r="A858" s="11" t="s">
        <v>27</v>
      </c>
      <c r="B858" s="3" t="s">
        <v>22</v>
      </c>
      <c r="C858" s="3">
        <v>20314</v>
      </c>
      <c r="D858" s="3">
        <v>65.403999999999996</v>
      </c>
      <c r="E858" s="5">
        <v>5.5830000000000002</v>
      </c>
      <c r="F858" s="6">
        <v>0.96299999999999997</v>
      </c>
      <c r="G858" s="9">
        <v>47</v>
      </c>
      <c r="H858" s="9">
        <f t="shared" si="26"/>
        <v>45.260999999999996</v>
      </c>
    </row>
    <row r="859" spans="1:8" x14ac:dyDescent="0.25">
      <c r="A859" s="11" t="s">
        <v>27</v>
      </c>
      <c r="B859" s="3" t="s">
        <v>22</v>
      </c>
      <c r="C859" s="3">
        <v>20314</v>
      </c>
      <c r="D859" s="3">
        <v>66.406000000000006</v>
      </c>
      <c r="E859" s="5">
        <v>5.5640000000000001</v>
      </c>
      <c r="F859" s="6">
        <v>3.5579999999999998</v>
      </c>
      <c r="G859" s="9">
        <v>47</v>
      </c>
      <c r="H859" s="9">
        <f t="shared" si="26"/>
        <v>167.226</v>
      </c>
    </row>
    <row r="860" spans="1:8" x14ac:dyDescent="0.25">
      <c r="A860" s="11" t="s">
        <v>27</v>
      </c>
      <c r="B860" s="3" t="s">
        <v>22</v>
      </c>
      <c r="C860" s="3">
        <v>20314</v>
      </c>
      <c r="D860" s="3">
        <v>66.406000000000006</v>
      </c>
      <c r="E860" s="5">
        <v>5.5640000000000001</v>
      </c>
      <c r="F860" s="6">
        <v>0.88600000000000001</v>
      </c>
      <c r="G860" s="9">
        <v>47</v>
      </c>
      <c r="H860" s="9">
        <f t="shared" si="26"/>
        <v>41.642000000000003</v>
      </c>
    </row>
    <row r="861" spans="1:8" x14ac:dyDescent="0.25">
      <c r="A861" s="11" t="s">
        <v>27</v>
      </c>
      <c r="B861" s="3" t="s">
        <v>22</v>
      </c>
      <c r="C861" s="3">
        <v>20314</v>
      </c>
      <c r="D861" s="3">
        <v>69.411000000000001</v>
      </c>
      <c r="E861" s="5">
        <v>5.3440000000000003</v>
      </c>
      <c r="F861" s="6">
        <v>1.1579999999999999</v>
      </c>
      <c r="G861" s="9">
        <v>47</v>
      </c>
      <c r="H861" s="9">
        <f t="shared" si="26"/>
        <v>54.425999999999995</v>
      </c>
    </row>
    <row r="862" spans="1:8" x14ac:dyDescent="0.25">
      <c r="A862" s="11" t="s">
        <v>27</v>
      </c>
      <c r="B862" s="3" t="s">
        <v>22</v>
      </c>
      <c r="C862" s="3">
        <v>20314</v>
      </c>
      <c r="D862" s="3">
        <v>70.412000000000006</v>
      </c>
      <c r="E862" s="5">
        <v>7.5220000000000002</v>
      </c>
      <c r="F862" s="6">
        <v>1.6240000000000001</v>
      </c>
      <c r="G862" s="9">
        <v>47</v>
      </c>
      <c r="H862" s="9">
        <f t="shared" si="26"/>
        <v>76.328000000000003</v>
      </c>
    </row>
    <row r="863" spans="1:8" x14ac:dyDescent="0.25">
      <c r="A863" s="11" t="s">
        <v>27</v>
      </c>
      <c r="B863" s="3" t="s">
        <v>22</v>
      </c>
      <c r="C863" s="3">
        <v>20314</v>
      </c>
      <c r="D863" s="3">
        <v>70.412000000000006</v>
      </c>
      <c r="E863" s="5">
        <v>7.5220000000000002</v>
      </c>
      <c r="F863" s="6">
        <v>0.67700000000000005</v>
      </c>
      <c r="G863" s="9">
        <v>47</v>
      </c>
      <c r="H863" s="9">
        <f t="shared" si="26"/>
        <v>31.819000000000003</v>
      </c>
    </row>
    <row r="864" spans="1:8" x14ac:dyDescent="0.25">
      <c r="A864" s="11" t="s">
        <v>27</v>
      </c>
      <c r="B864" s="3" t="s">
        <v>22</v>
      </c>
      <c r="C864" s="3">
        <v>20314</v>
      </c>
      <c r="D864" s="3">
        <v>71.411000000000001</v>
      </c>
      <c r="E864" s="5">
        <v>0.95299999999999996</v>
      </c>
      <c r="F864" s="6">
        <v>0.13600000000000001</v>
      </c>
      <c r="G864" s="9">
        <v>47</v>
      </c>
      <c r="H864" s="9">
        <f t="shared" si="26"/>
        <v>6.3920000000000003</v>
      </c>
    </row>
    <row r="865" spans="1:8" x14ac:dyDescent="0.25">
      <c r="A865" s="11" t="s">
        <v>27</v>
      </c>
      <c r="B865" s="3" t="s">
        <v>22</v>
      </c>
      <c r="C865" s="3">
        <v>20314</v>
      </c>
      <c r="D865" s="3">
        <v>71.412999999999997</v>
      </c>
      <c r="E865" s="5">
        <v>7.3959999999999999</v>
      </c>
      <c r="F865" s="6">
        <v>1.0940000000000001</v>
      </c>
      <c r="G865" s="9">
        <v>47</v>
      </c>
      <c r="H865" s="9">
        <f t="shared" si="26"/>
        <v>51.418000000000006</v>
      </c>
    </row>
    <row r="866" spans="1:8" x14ac:dyDescent="0.25">
      <c r="A866" s="11" t="s">
        <v>27</v>
      </c>
      <c r="B866" s="3" t="s">
        <v>22</v>
      </c>
      <c r="C866" s="3">
        <v>20314</v>
      </c>
      <c r="D866" s="3">
        <v>80.411000000000001</v>
      </c>
      <c r="E866" s="5">
        <v>3.2349999999999999</v>
      </c>
      <c r="F866" s="6">
        <v>0.52</v>
      </c>
      <c r="G866" s="9">
        <v>47</v>
      </c>
      <c r="H866" s="9">
        <f t="shared" si="26"/>
        <v>24.44</v>
      </c>
    </row>
    <row r="867" spans="1:8" x14ac:dyDescent="0.25">
      <c r="A867" s="11" t="s">
        <v>27</v>
      </c>
      <c r="B867" s="3" t="s">
        <v>22</v>
      </c>
      <c r="C867" s="3">
        <v>20314</v>
      </c>
      <c r="D867" s="3">
        <v>80.411000000000001</v>
      </c>
      <c r="E867" s="5">
        <v>3.2349999999999999</v>
      </c>
      <c r="F867" s="6">
        <v>0.622</v>
      </c>
      <c r="G867" s="9">
        <v>47</v>
      </c>
      <c r="H867" s="9">
        <f t="shared" si="26"/>
        <v>29.233999999999998</v>
      </c>
    </row>
    <row r="868" spans="1:8" x14ac:dyDescent="0.25">
      <c r="A868" s="11" t="s">
        <v>27</v>
      </c>
      <c r="B868" s="3" t="s">
        <v>22</v>
      </c>
      <c r="C868" s="3">
        <v>20314</v>
      </c>
      <c r="D868" s="3">
        <v>80.411000000000001</v>
      </c>
      <c r="E868" s="5">
        <v>3.2349999999999999</v>
      </c>
      <c r="F868" s="6">
        <v>0.68300000000000005</v>
      </c>
      <c r="G868" s="9">
        <v>47</v>
      </c>
      <c r="H868" s="9">
        <f t="shared" si="26"/>
        <v>32.100999999999999</v>
      </c>
    </row>
    <row r="869" spans="1:8" x14ac:dyDescent="0.25">
      <c r="A869" s="11" t="s">
        <v>27</v>
      </c>
      <c r="B869" s="3" t="s">
        <v>22</v>
      </c>
      <c r="C869" s="3">
        <v>20314</v>
      </c>
      <c r="D869" s="3">
        <v>90.29</v>
      </c>
      <c r="E869" s="5">
        <v>1.7509999999999999</v>
      </c>
      <c r="F869" s="6">
        <v>0.104</v>
      </c>
      <c r="G869" s="9">
        <v>47</v>
      </c>
      <c r="H869" s="9">
        <f t="shared" si="26"/>
        <v>4.8879999999999999</v>
      </c>
    </row>
    <row r="870" spans="1:8" x14ac:dyDescent="0.25">
      <c r="A870" s="11" t="s">
        <v>27</v>
      </c>
      <c r="B870" s="3" t="s">
        <v>22</v>
      </c>
      <c r="C870" s="3">
        <v>20314</v>
      </c>
      <c r="D870" s="3">
        <v>90.29</v>
      </c>
      <c r="E870" s="5">
        <v>1.754</v>
      </c>
      <c r="F870" s="6">
        <v>1.65</v>
      </c>
      <c r="G870" s="9">
        <v>47</v>
      </c>
      <c r="H870" s="9">
        <f t="shared" si="26"/>
        <v>77.55</v>
      </c>
    </row>
    <row r="871" spans="1:8" x14ac:dyDescent="0.25">
      <c r="A871" s="11" t="s">
        <v>27</v>
      </c>
      <c r="B871" s="3" t="s">
        <v>22</v>
      </c>
      <c r="C871" s="3">
        <v>20314</v>
      </c>
      <c r="D871" s="3">
        <v>90.113</v>
      </c>
      <c r="E871" s="5">
        <v>1.671</v>
      </c>
      <c r="F871" s="6">
        <v>0.48099999999999998</v>
      </c>
      <c r="G871" s="9">
        <v>47</v>
      </c>
      <c r="H871" s="9">
        <f t="shared" si="26"/>
        <v>22.606999999999999</v>
      </c>
    </row>
    <row r="872" spans="1:8" x14ac:dyDescent="0.25">
      <c r="A872" s="11" t="s">
        <v>27</v>
      </c>
      <c r="B872" s="3" t="s">
        <v>22</v>
      </c>
      <c r="C872" s="3">
        <v>20314</v>
      </c>
      <c r="D872" s="3">
        <v>90.113</v>
      </c>
      <c r="E872" s="5">
        <v>1.671</v>
      </c>
      <c r="F872" s="6">
        <v>1.19</v>
      </c>
      <c r="G872" s="9">
        <v>47</v>
      </c>
      <c r="H872" s="9">
        <f t="shared" si="26"/>
        <v>55.93</v>
      </c>
    </row>
    <row r="873" spans="1:8" x14ac:dyDescent="0.25">
      <c r="A873" s="11" t="s">
        <v>27</v>
      </c>
      <c r="B873" s="3" t="s">
        <v>22</v>
      </c>
      <c r="C873" s="3">
        <v>20314</v>
      </c>
      <c r="D873" s="3">
        <v>92.100999999999999</v>
      </c>
      <c r="E873" s="5">
        <v>0.91100000000000003</v>
      </c>
      <c r="F873" s="6">
        <v>0.89100000000000001</v>
      </c>
      <c r="G873" s="9">
        <v>47</v>
      </c>
      <c r="H873" s="9">
        <f t="shared" si="26"/>
        <v>41.877000000000002</v>
      </c>
    </row>
    <row r="874" spans="1:8" x14ac:dyDescent="0.25">
      <c r="A874" s="11" t="s">
        <v>27</v>
      </c>
      <c r="B874" s="3" t="s">
        <v>22</v>
      </c>
      <c r="C874" s="3">
        <v>20314</v>
      </c>
      <c r="D874" s="3">
        <v>93.100999999999999</v>
      </c>
      <c r="E874" s="5">
        <v>0.70499999999999996</v>
      </c>
      <c r="F874" s="6">
        <v>0.70499999999999996</v>
      </c>
      <c r="G874" s="9">
        <v>47</v>
      </c>
      <c r="H874" s="9">
        <f t="shared" si="26"/>
        <v>33.134999999999998</v>
      </c>
    </row>
    <row r="875" spans="1:8" x14ac:dyDescent="0.25">
      <c r="A875" s="11" t="s">
        <v>27</v>
      </c>
      <c r="B875" s="3" t="s">
        <v>22</v>
      </c>
      <c r="C875" s="3">
        <v>20314</v>
      </c>
      <c r="D875" s="3">
        <v>368.29</v>
      </c>
      <c r="E875" s="5">
        <v>1.0529999999999999</v>
      </c>
      <c r="F875" s="6">
        <v>0.40100000000000002</v>
      </c>
      <c r="G875" s="9">
        <v>47</v>
      </c>
      <c r="H875" s="9">
        <f t="shared" si="26"/>
        <v>18.847000000000001</v>
      </c>
    </row>
    <row r="876" spans="1:8" x14ac:dyDescent="0.25">
      <c r="A876" s="11" t="s">
        <v>27</v>
      </c>
      <c r="B876" s="3" t="s">
        <v>22</v>
      </c>
      <c r="C876" s="3">
        <v>20314</v>
      </c>
      <c r="D876" s="3">
        <v>368.10199999999998</v>
      </c>
      <c r="E876" s="6">
        <v>2.36</v>
      </c>
      <c r="F876" s="6">
        <v>0.16700000000000001</v>
      </c>
      <c r="G876" s="9">
        <v>47</v>
      </c>
      <c r="H876" s="9">
        <f t="shared" si="26"/>
        <v>7.8490000000000002</v>
      </c>
    </row>
    <row r="877" spans="1:8" s="20" customFormat="1" x14ac:dyDescent="0.25">
      <c r="A877" s="15" t="s">
        <v>104</v>
      </c>
      <c r="B877" s="16"/>
      <c r="C877" s="16"/>
      <c r="D877" s="16"/>
      <c r="E877" s="18"/>
      <c r="F877" s="18">
        <f>SUM(F814:F876)</f>
        <v>87.184999999999988</v>
      </c>
      <c r="G877" s="19"/>
      <c r="H877" s="19">
        <f>SUM(H814:H876)</f>
        <v>4097.6949999999997</v>
      </c>
    </row>
    <row r="878" spans="1:8" x14ac:dyDescent="0.25">
      <c r="A878" s="11" t="s">
        <v>45</v>
      </c>
      <c r="B878" s="3" t="s">
        <v>41</v>
      </c>
      <c r="C878" s="3">
        <v>44152</v>
      </c>
      <c r="D878" s="3">
        <v>1.3540000000000001</v>
      </c>
      <c r="E878" s="5">
        <v>4.9329999999999998</v>
      </c>
      <c r="F878" s="6">
        <v>1.1060000000000001</v>
      </c>
      <c r="G878" s="9">
        <v>44</v>
      </c>
      <c r="H878" s="9">
        <f t="shared" si="26"/>
        <v>48.664000000000001</v>
      </c>
    </row>
    <row r="879" spans="1:8" x14ac:dyDescent="0.25">
      <c r="A879" s="11" t="s">
        <v>45</v>
      </c>
      <c r="B879" s="3" t="s">
        <v>41</v>
      </c>
      <c r="C879" s="3">
        <v>44152</v>
      </c>
      <c r="D879" s="3">
        <v>1.355</v>
      </c>
      <c r="E879" s="5">
        <v>3.4409999999999998</v>
      </c>
      <c r="F879" s="6">
        <v>0.76400000000000001</v>
      </c>
      <c r="G879" s="9">
        <v>44</v>
      </c>
      <c r="H879" s="9">
        <f t="shared" si="26"/>
        <v>33.616</v>
      </c>
    </row>
    <row r="880" spans="1:8" x14ac:dyDescent="0.25">
      <c r="A880" s="11" t="s">
        <v>45</v>
      </c>
      <c r="B880" s="3" t="s">
        <v>41</v>
      </c>
      <c r="C880" s="3">
        <v>44152</v>
      </c>
      <c r="D880" s="3">
        <v>2.427</v>
      </c>
      <c r="E880" s="5">
        <v>7.3010000000000002</v>
      </c>
      <c r="F880" s="6">
        <v>0.38900000000000001</v>
      </c>
      <c r="G880" s="9">
        <v>44</v>
      </c>
      <c r="H880" s="9">
        <f t="shared" si="26"/>
        <v>17.116</v>
      </c>
    </row>
    <row r="881" spans="1:8" x14ac:dyDescent="0.25">
      <c r="A881" s="11" t="s">
        <v>45</v>
      </c>
      <c r="B881" s="3" t="s">
        <v>41</v>
      </c>
      <c r="C881" s="3">
        <v>44152</v>
      </c>
      <c r="D881" s="3">
        <v>2.427</v>
      </c>
      <c r="E881" s="5">
        <v>7.3010000000000002</v>
      </c>
      <c r="F881" s="6">
        <v>0.438</v>
      </c>
      <c r="G881" s="9">
        <v>44</v>
      </c>
      <c r="H881" s="9">
        <f t="shared" si="26"/>
        <v>19.271999999999998</v>
      </c>
    </row>
    <row r="882" spans="1:8" x14ac:dyDescent="0.25">
      <c r="A882" s="11" t="s">
        <v>45</v>
      </c>
      <c r="B882" s="3" t="s">
        <v>41</v>
      </c>
      <c r="C882" s="3">
        <v>44152</v>
      </c>
      <c r="D882" s="3">
        <v>2.427</v>
      </c>
      <c r="E882" s="5">
        <v>7.3010000000000002</v>
      </c>
      <c r="F882" s="6">
        <v>4.9390000000000001</v>
      </c>
      <c r="G882" s="9">
        <v>44</v>
      </c>
      <c r="H882" s="9">
        <f t="shared" si="26"/>
        <v>217.316</v>
      </c>
    </row>
    <row r="883" spans="1:8" x14ac:dyDescent="0.25">
      <c r="A883" s="11" t="s">
        <v>45</v>
      </c>
      <c r="B883" s="3" t="s">
        <v>41</v>
      </c>
      <c r="C883" s="3">
        <v>44152</v>
      </c>
      <c r="D883" s="14">
        <v>3.35</v>
      </c>
      <c r="E883" s="5">
        <v>2.1120000000000001</v>
      </c>
      <c r="F883" s="6">
        <v>0.23100000000000001</v>
      </c>
      <c r="G883" s="9">
        <v>44</v>
      </c>
      <c r="H883" s="9">
        <f t="shared" si="26"/>
        <v>10.164</v>
      </c>
    </row>
    <row r="884" spans="1:8" x14ac:dyDescent="0.25">
      <c r="A884" s="11" t="s">
        <v>45</v>
      </c>
      <c r="B884" s="3" t="s">
        <v>41</v>
      </c>
      <c r="C884" s="3">
        <v>44152</v>
      </c>
      <c r="D884" s="3">
        <v>3.351</v>
      </c>
      <c r="E884" s="5">
        <v>1.859</v>
      </c>
      <c r="F884" s="6">
        <v>1.105</v>
      </c>
      <c r="G884" s="9">
        <v>44</v>
      </c>
      <c r="H884" s="9">
        <f t="shared" si="26"/>
        <v>48.62</v>
      </c>
    </row>
    <row r="885" spans="1:8" x14ac:dyDescent="0.25">
      <c r="A885" s="11" t="s">
        <v>45</v>
      </c>
      <c r="B885" s="3" t="s">
        <v>41</v>
      </c>
      <c r="C885" s="3">
        <v>44152</v>
      </c>
      <c r="D885" s="3">
        <v>5.3609999999999998</v>
      </c>
      <c r="E885" s="5">
        <v>2.5089999999999999</v>
      </c>
      <c r="F885" s="6">
        <v>0.29299999999999998</v>
      </c>
      <c r="G885" s="9">
        <v>44</v>
      </c>
      <c r="H885" s="9">
        <f t="shared" si="26"/>
        <v>12.891999999999999</v>
      </c>
    </row>
    <row r="886" spans="1:8" x14ac:dyDescent="0.25">
      <c r="A886" s="11" t="s">
        <v>45</v>
      </c>
      <c r="B886" s="3" t="s">
        <v>41</v>
      </c>
      <c r="C886" s="3">
        <v>44152</v>
      </c>
      <c r="D886" s="3">
        <v>5.3609999999999998</v>
      </c>
      <c r="E886" s="5">
        <v>2.5089999999999999</v>
      </c>
      <c r="F886" s="6">
        <v>1.4319999999999999</v>
      </c>
      <c r="G886" s="9">
        <v>44</v>
      </c>
      <c r="H886" s="9">
        <f t="shared" si="26"/>
        <v>63.007999999999996</v>
      </c>
    </row>
    <row r="887" spans="1:8" x14ac:dyDescent="0.25">
      <c r="A887" s="11" t="s">
        <v>45</v>
      </c>
      <c r="B887" s="3" t="s">
        <v>41</v>
      </c>
      <c r="C887" s="3">
        <v>44152</v>
      </c>
      <c r="D887" s="3">
        <v>5.3620000000000001</v>
      </c>
      <c r="E887" s="5">
        <v>3.1890000000000001</v>
      </c>
      <c r="F887" s="6">
        <v>3.177</v>
      </c>
      <c r="G887" s="9">
        <v>44</v>
      </c>
      <c r="H887" s="9">
        <f t="shared" si="26"/>
        <v>139.78800000000001</v>
      </c>
    </row>
    <row r="888" spans="1:8" x14ac:dyDescent="0.25">
      <c r="A888" s="11" t="s">
        <v>45</v>
      </c>
      <c r="B888" s="3" t="s">
        <v>41</v>
      </c>
      <c r="C888" s="3">
        <v>44152</v>
      </c>
      <c r="D888" s="3">
        <v>6.4269999999999996</v>
      </c>
      <c r="E888" s="5">
        <v>2.4740000000000002</v>
      </c>
      <c r="F888" s="6">
        <v>0.67</v>
      </c>
      <c r="G888" s="9">
        <v>44</v>
      </c>
      <c r="H888" s="9">
        <f t="shared" si="26"/>
        <v>29.48</v>
      </c>
    </row>
    <row r="889" spans="1:8" x14ac:dyDescent="0.25">
      <c r="A889" s="11" t="s">
        <v>45</v>
      </c>
      <c r="B889" s="3" t="s">
        <v>41</v>
      </c>
      <c r="C889" s="3">
        <v>44152</v>
      </c>
      <c r="D889" s="3">
        <v>7.4269999999999996</v>
      </c>
      <c r="E889" s="5">
        <v>3.077</v>
      </c>
      <c r="F889" s="6">
        <v>0.20499999999999999</v>
      </c>
      <c r="G889" s="9">
        <v>44</v>
      </c>
      <c r="H889" s="9">
        <f t="shared" si="26"/>
        <v>9.02</v>
      </c>
    </row>
    <row r="890" spans="1:8" x14ac:dyDescent="0.25">
      <c r="A890" s="11" t="s">
        <v>45</v>
      </c>
      <c r="B890" s="3" t="s">
        <v>41</v>
      </c>
      <c r="C890" s="3">
        <v>44152</v>
      </c>
      <c r="D890" s="3">
        <v>94.478999999999999</v>
      </c>
      <c r="E890" s="5">
        <v>0.749</v>
      </c>
      <c r="F890" s="6">
        <v>0.497</v>
      </c>
      <c r="G890" s="9">
        <v>44</v>
      </c>
      <c r="H890" s="9">
        <f t="shared" si="26"/>
        <v>21.867999999999999</v>
      </c>
    </row>
    <row r="891" spans="1:8" x14ac:dyDescent="0.25">
      <c r="A891" s="11" t="s">
        <v>45</v>
      </c>
      <c r="B891" s="3" t="s">
        <v>41</v>
      </c>
      <c r="C891" s="3">
        <v>44152</v>
      </c>
      <c r="D891" s="3">
        <v>108.461</v>
      </c>
      <c r="E891" s="5">
        <v>2.9729999999999999</v>
      </c>
      <c r="F891" s="6">
        <v>0.81200000000000006</v>
      </c>
      <c r="G891" s="9">
        <v>44</v>
      </c>
      <c r="H891" s="9">
        <f t="shared" si="26"/>
        <v>35.728000000000002</v>
      </c>
    </row>
    <row r="892" spans="1:8" x14ac:dyDescent="0.25">
      <c r="A892" s="11" t="s">
        <v>45</v>
      </c>
      <c r="B892" s="3" t="s">
        <v>41</v>
      </c>
      <c r="C892" s="3">
        <v>44152</v>
      </c>
      <c r="D892" s="3">
        <v>115.376</v>
      </c>
      <c r="E892" s="5">
        <v>2.3220000000000001</v>
      </c>
      <c r="F892" s="6">
        <v>1.1970000000000001</v>
      </c>
      <c r="G892" s="9">
        <v>44</v>
      </c>
      <c r="H892" s="9">
        <f t="shared" si="26"/>
        <v>52.668000000000006</v>
      </c>
    </row>
    <row r="893" spans="1:8" x14ac:dyDescent="0.25">
      <c r="A893" s="11" t="s">
        <v>45</v>
      </c>
      <c r="B893" s="3" t="s">
        <v>41</v>
      </c>
      <c r="C893" s="3">
        <v>44152</v>
      </c>
      <c r="D893" s="3">
        <v>115.377</v>
      </c>
      <c r="E893" s="5">
        <v>2.698</v>
      </c>
      <c r="F893" s="6">
        <v>1.718</v>
      </c>
      <c r="G893" s="9">
        <v>44</v>
      </c>
      <c r="H893" s="9">
        <f t="shared" si="26"/>
        <v>75.591999999999999</v>
      </c>
    </row>
    <row r="894" spans="1:8" x14ac:dyDescent="0.25">
      <c r="A894" s="11" t="s">
        <v>45</v>
      </c>
      <c r="B894" s="3" t="s">
        <v>41</v>
      </c>
      <c r="C894" s="3">
        <v>44152</v>
      </c>
      <c r="D894" s="3">
        <v>115.379</v>
      </c>
      <c r="E894" s="5">
        <v>2.956</v>
      </c>
      <c r="F894" s="6">
        <v>0.54</v>
      </c>
      <c r="G894" s="9">
        <v>44</v>
      </c>
      <c r="H894" s="9">
        <f t="shared" si="26"/>
        <v>23.76</v>
      </c>
    </row>
    <row r="895" spans="1:8" x14ac:dyDescent="0.25">
      <c r="A895" s="11" t="s">
        <v>45</v>
      </c>
      <c r="B895" s="3" t="s">
        <v>41</v>
      </c>
      <c r="C895" s="3">
        <v>44152</v>
      </c>
      <c r="D895" s="3">
        <v>125.40600000000001</v>
      </c>
      <c r="E895" s="6">
        <v>1.93</v>
      </c>
      <c r="F895" s="6">
        <v>0.96099999999999997</v>
      </c>
      <c r="G895" s="9">
        <v>44</v>
      </c>
      <c r="H895" s="9">
        <f t="shared" si="26"/>
        <v>42.283999999999999</v>
      </c>
    </row>
    <row r="896" spans="1:8" x14ac:dyDescent="0.25">
      <c r="A896" s="11" t="s">
        <v>45</v>
      </c>
      <c r="B896" s="3" t="s">
        <v>41</v>
      </c>
      <c r="C896" s="3">
        <v>44152</v>
      </c>
      <c r="D896" s="3">
        <v>125.407</v>
      </c>
      <c r="E896" s="5">
        <v>1.7290000000000001</v>
      </c>
      <c r="F896" s="6">
        <v>1.0760000000000001</v>
      </c>
      <c r="G896" s="9">
        <v>44</v>
      </c>
      <c r="H896" s="9">
        <f t="shared" si="26"/>
        <v>47.344000000000001</v>
      </c>
    </row>
    <row r="897" spans="1:8" x14ac:dyDescent="0.25">
      <c r="A897" s="11" t="s">
        <v>45</v>
      </c>
      <c r="B897" s="3" t="s">
        <v>41</v>
      </c>
      <c r="C897" s="3">
        <v>44152</v>
      </c>
      <c r="D897" s="3">
        <v>135.399</v>
      </c>
      <c r="E897" s="5">
        <v>1.6830000000000001</v>
      </c>
      <c r="F897" s="6">
        <v>1.034</v>
      </c>
      <c r="G897" s="9">
        <v>44</v>
      </c>
      <c r="H897" s="9">
        <f t="shared" si="26"/>
        <v>45.496000000000002</v>
      </c>
    </row>
    <row r="898" spans="1:8" x14ac:dyDescent="0.25">
      <c r="A898" s="11" t="s">
        <v>45</v>
      </c>
      <c r="B898" s="3" t="s">
        <v>41</v>
      </c>
      <c r="C898" s="3">
        <v>44152</v>
      </c>
      <c r="D898" s="3">
        <v>136.44300000000001</v>
      </c>
      <c r="E898" s="5">
        <v>1.2030000000000001</v>
      </c>
      <c r="F898" s="6">
        <v>0.11600000000000001</v>
      </c>
      <c r="G898" s="9">
        <v>44</v>
      </c>
      <c r="H898" s="9">
        <f t="shared" si="26"/>
        <v>5.1040000000000001</v>
      </c>
    </row>
    <row r="899" spans="1:8" x14ac:dyDescent="0.25">
      <c r="A899" s="11" t="s">
        <v>45</v>
      </c>
      <c r="B899" s="3" t="s">
        <v>41</v>
      </c>
      <c r="C899" s="3">
        <v>44152</v>
      </c>
      <c r="D899" s="3">
        <v>147.36500000000001</v>
      </c>
      <c r="E899" s="5">
        <v>0.624</v>
      </c>
      <c r="F899" s="6">
        <v>0.59699999999999998</v>
      </c>
      <c r="G899" s="9">
        <v>44</v>
      </c>
      <c r="H899" s="9">
        <f t="shared" si="26"/>
        <v>26.268000000000001</v>
      </c>
    </row>
    <row r="900" spans="1:8" x14ac:dyDescent="0.25">
      <c r="A900" s="11" t="s">
        <v>45</v>
      </c>
      <c r="B900" s="3" t="s">
        <v>41</v>
      </c>
      <c r="C900" s="3">
        <v>44152</v>
      </c>
      <c r="D900" s="3">
        <v>147.37100000000001</v>
      </c>
      <c r="E900" s="6">
        <v>1.0900000000000001</v>
      </c>
      <c r="F900" s="6">
        <v>0.122</v>
      </c>
      <c r="G900" s="9">
        <v>44</v>
      </c>
      <c r="H900" s="9">
        <f t="shared" si="26"/>
        <v>5.3680000000000003</v>
      </c>
    </row>
    <row r="901" spans="1:8" x14ac:dyDescent="0.25">
      <c r="A901" s="11" t="s">
        <v>45</v>
      </c>
      <c r="B901" s="3" t="s">
        <v>41</v>
      </c>
      <c r="C901" s="3">
        <v>44152</v>
      </c>
      <c r="D901" s="3">
        <v>147.37200000000001</v>
      </c>
      <c r="E901" s="5">
        <v>1.077</v>
      </c>
      <c r="F901" s="6">
        <v>0.24</v>
      </c>
      <c r="G901" s="9">
        <v>44</v>
      </c>
      <c r="H901" s="9">
        <f t="shared" si="26"/>
        <v>10.559999999999999</v>
      </c>
    </row>
    <row r="902" spans="1:8" x14ac:dyDescent="0.25">
      <c r="A902" s="11" t="s">
        <v>45</v>
      </c>
      <c r="B902" s="3" t="s">
        <v>41</v>
      </c>
      <c r="C902" s="3">
        <v>44152</v>
      </c>
      <c r="D902" s="3">
        <v>156.36799999999999</v>
      </c>
      <c r="E902" s="5">
        <v>0.80400000000000005</v>
      </c>
      <c r="F902" s="6">
        <v>0.73899999999999999</v>
      </c>
      <c r="G902" s="9">
        <v>44</v>
      </c>
      <c r="H902" s="9">
        <f t="shared" si="26"/>
        <v>32.515999999999998</v>
      </c>
    </row>
    <row r="903" spans="1:8" x14ac:dyDescent="0.25">
      <c r="A903" s="11" t="s">
        <v>45</v>
      </c>
      <c r="B903" s="3" t="s">
        <v>41</v>
      </c>
      <c r="C903" s="3">
        <v>44152</v>
      </c>
      <c r="D903" s="3">
        <v>160.30000000000001</v>
      </c>
      <c r="E903" s="5">
        <v>2.4430000000000001</v>
      </c>
      <c r="F903" s="6">
        <v>1.952</v>
      </c>
      <c r="G903" s="9">
        <v>44</v>
      </c>
      <c r="H903" s="9">
        <f t="shared" si="26"/>
        <v>85.888000000000005</v>
      </c>
    </row>
    <row r="904" spans="1:8" x14ac:dyDescent="0.25">
      <c r="A904" s="11" t="s">
        <v>45</v>
      </c>
      <c r="B904" s="3" t="s">
        <v>41</v>
      </c>
      <c r="C904" s="3">
        <v>44152</v>
      </c>
      <c r="D904" s="3">
        <v>189.38300000000001</v>
      </c>
      <c r="E904" s="5">
        <v>1.9339999999999999</v>
      </c>
      <c r="F904" s="6">
        <v>0.45300000000000001</v>
      </c>
      <c r="G904" s="9">
        <v>44</v>
      </c>
      <c r="H904" s="9">
        <f t="shared" si="26"/>
        <v>19.932000000000002</v>
      </c>
    </row>
    <row r="905" spans="1:8" x14ac:dyDescent="0.25">
      <c r="A905" s="11" t="s">
        <v>45</v>
      </c>
      <c r="B905" s="3" t="s">
        <v>41</v>
      </c>
      <c r="C905" s="3">
        <v>44152</v>
      </c>
      <c r="D905" s="3">
        <v>189.38499999999999</v>
      </c>
      <c r="E905" s="5">
        <v>0.66400000000000003</v>
      </c>
      <c r="F905" s="6">
        <v>0.625</v>
      </c>
      <c r="G905" s="9">
        <v>44</v>
      </c>
      <c r="H905" s="9">
        <f t="shared" si="26"/>
        <v>27.5</v>
      </c>
    </row>
    <row r="906" spans="1:8" x14ac:dyDescent="0.25">
      <c r="A906" s="11" t="s">
        <v>45</v>
      </c>
      <c r="B906" s="3" t="s">
        <v>41</v>
      </c>
      <c r="C906" s="3">
        <v>44152</v>
      </c>
      <c r="D906" s="14">
        <v>189.53</v>
      </c>
      <c r="E906" s="5">
        <v>3.4889999999999999</v>
      </c>
      <c r="F906" s="6">
        <v>0.44800000000000001</v>
      </c>
      <c r="G906" s="9">
        <v>44</v>
      </c>
      <c r="H906" s="9">
        <f t="shared" si="26"/>
        <v>19.712</v>
      </c>
    </row>
    <row r="907" spans="1:8" s="20" customFormat="1" x14ac:dyDescent="0.25">
      <c r="A907" s="15" t="s">
        <v>105</v>
      </c>
      <c r="B907" s="16"/>
      <c r="C907" s="16"/>
      <c r="D907" s="16"/>
      <c r="E907" s="17"/>
      <c r="F907" s="18">
        <f>SUM(F878:F906)</f>
        <v>27.875999999999994</v>
      </c>
      <c r="G907" s="19"/>
      <c r="H907" s="19">
        <f>SUM(H878:H906)</f>
        <v>1226.5439999999999</v>
      </c>
    </row>
    <row r="910" spans="1:8" ht="31.5" x14ac:dyDescent="0.25">
      <c r="A910" s="27" t="s">
        <v>108</v>
      </c>
    </row>
    <row r="911" spans="1:8" x14ac:dyDescent="0.25">
      <c r="A911" s="30" t="s">
        <v>109</v>
      </c>
    </row>
    <row r="912" spans="1:8" x14ac:dyDescent="0.25">
      <c r="A912" s="30" t="s">
        <v>110</v>
      </c>
    </row>
    <row r="913" spans="1:1" x14ac:dyDescent="0.25">
      <c r="A913" s="30" t="s">
        <v>111</v>
      </c>
    </row>
    <row r="914" spans="1:1" x14ac:dyDescent="0.25">
      <c r="A914" s="30" t="s">
        <v>112</v>
      </c>
    </row>
    <row r="915" spans="1:1" x14ac:dyDescent="0.25">
      <c r="A915" s="30" t="s">
        <v>113</v>
      </c>
    </row>
    <row r="916" spans="1:1" x14ac:dyDescent="0.25">
      <c r="A916" s="30" t="s">
        <v>114</v>
      </c>
    </row>
    <row r="918" spans="1:1" ht="31.5" x14ac:dyDescent="0.25">
      <c r="A918" s="12" t="s">
        <v>115</v>
      </c>
    </row>
  </sheetData>
  <autoFilter ref="A3:H3">
    <sortState ref="A3:H860">
      <sortCondition ref="A2"/>
    </sortState>
  </autoFilter>
  <mergeCells count="2">
    <mergeCell ref="A2:H2"/>
    <mergeCell ref="A1:H1"/>
  </mergeCells>
  <pageMargins left="0.25" right="0.25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APandurova</dc:creator>
  <cp:lastModifiedBy>APandurova</cp:lastModifiedBy>
  <cp:lastPrinted>2023-01-30T12:39:17Z</cp:lastPrinted>
  <dcterms:created xsi:type="dcterms:W3CDTF">2023-01-04T09:35:45Z</dcterms:created>
  <dcterms:modified xsi:type="dcterms:W3CDTF">2023-02-03T06:43:11Z</dcterms:modified>
</cp:coreProperties>
</file>