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Лист1!$A$3:$H$866</definedName>
  </definedNames>
  <calcPr calcId="145621"/>
</workbook>
</file>

<file path=xl/calcChain.xml><?xml version="1.0" encoding="utf-8"?>
<calcChain xmlns="http://schemas.openxmlformats.org/spreadsheetml/2006/main">
  <c r="F866" i="1" l="1"/>
  <c r="F766" i="1"/>
  <c r="F567" i="1"/>
  <c r="F559" i="1"/>
  <c r="F553" i="1"/>
  <c r="F547" i="1"/>
  <c r="F533" i="1"/>
  <c r="F530" i="1"/>
  <c r="F525" i="1"/>
  <c r="F520" i="1"/>
  <c r="F513" i="1"/>
  <c r="F502" i="1"/>
  <c r="F498" i="1"/>
  <c r="F485" i="1"/>
  <c r="F455" i="1"/>
  <c r="F452" i="1"/>
  <c r="F434" i="1"/>
  <c r="F428" i="1"/>
  <c r="F426" i="1"/>
  <c r="F423" i="1"/>
  <c r="F421" i="1"/>
  <c r="F412" i="1"/>
  <c r="F409" i="1"/>
  <c r="F404" i="1"/>
  <c r="F332" i="1"/>
  <c r="F284" i="1"/>
  <c r="F265" i="1"/>
  <c r="F262" i="1"/>
  <c r="F176" i="1"/>
  <c r="F163" i="1"/>
  <c r="F160" i="1"/>
  <c r="F148" i="1"/>
  <c r="F146" i="1"/>
  <c r="F142" i="1"/>
  <c r="F133" i="1"/>
  <c r="F127" i="1"/>
  <c r="F124" i="1"/>
  <c r="F113" i="1"/>
  <c r="F56" i="1" l="1"/>
  <c r="F8" i="1" l="1"/>
  <c r="H143" i="1"/>
  <c r="H144" i="1"/>
  <c r="H145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21" i="1"/>
  <c r="H522" i="1"/>
  <c r="H523" i="1"/>
  <c r="H524" i="1"/>
  <c r="H514" i="1"/>
  <c r="H515" i="1"/>
  <c r="H516" i="1"/>
  <c r="H517" i="1"/>
  <c r="H531" i="1"/>
  <c r="H532" i="1"/>
  <c r="H4" i="1"/>
  <c r="H5" i="1"/>
  <c r="H6" i="1"/>
  <c r="H7" i="1"/>
  <c r="H429" i="1"/>
  <c r="H430" i="1"/>
  <c r="H431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161" i="1"/>
  <c r="H162" i="1"/>
  <c r="H10" i="1"/>
  <c r="H11" i="1"/>
  <c r="H12" i="1"/>
  <c r="H13" i="1"/>
  <c r="H14" i="1"/>
  <c r="H15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78" i="1"/>
  <c r="H479" i="1"/>
  <c r="H480" i="1"/>
  <c r="H481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9" i="1"/>
  <c r="H500" i="1"/>
  <c r="H501" i="1"/>
  <c r="H147" i="1"/>
  <c r="H148" i="1" s="1"/>
  <c r="H560" i="1"/>
  <c r="H561" i="1"/>
  <c r="H562" i="1"/>
  <c r="H563" i="1"/>
  <c r="H564" i="1"/>
  <c r="H565" i="1"/>
  <c r="H566" i="1"/>
  <c r="H125" i="1"/>
  <c r="H126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206" i="1"/>
  <c r="H554" i="1"/>
  <c r="H555" i="1"/>
  <c r="H556" i="1"/>
  <c r="H557" i="1"/>
  <c r="H558" i="1"/>
  <c r="H128" i="1"/>
  <c r="H129" i="1"/>
  <c r="H130" i="1"/>
  <c r="H131" i="1"/>
  <c r="H132" i="1"/>
  <c r="H548" i="1"/>
  <c r="H549" i="1"/>
  <c r="H550" i="1"/>
  <c r="H551" i="1"/>
  <c r="H552" i="1"/>
  <c r="H149" i="1"/>
  <c r="H150" i="1"/>
  <c r="H151" i="1"/>
  <c r="H152" i="1"/>
  <c r="H153" i="1"/>
  <c r="H154" i="1"/>
  <c r="H155" i="1"/>
  <c r="H156" i="1"/>
  <c r="H157" i="1"/>
  <c r="H158" i="1"/>
  <c r="H159" i="1"/>
  <c r="H134" i="1"/>
  <c r="H135" i="1"/>
  <c r="H136" i="1"/>
  <c r="H137" i="1"/>
  <c r="H138" i="1"/>
  <c r="H139" i="1"/>
  <c r="H140" i="1"/>
  <c r="H141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424" i="1"/>
  <c r="H42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503" i="1"/>
  <c r="H504" i="1"/>
  <c r="H505" i="1"/>
  <c r="H506" i="1"/>
  <c r="H507" i="1"/>
  <c r="H508" i="1"/>
  <c r="H509" i="1"/>
  <c r="H510" i="1"/>
  <c r="H511" i="1"/>
  <c r="H512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482" i="1"/>
  <c r="H483" i="1"/>
  <c r="H484" i="1"/>
  <c r="H518" i="1"/>
  <c r="H519" i="1"/>
  <c r="H526" i="1"/>
  <c r="H527" i="1"/>
  <c r="H528" i="1"/>
  <c r="H529" i="1"/>
  <c r="H453" i="1"/>
  <c r="H45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427" i="1"/>
  <c r="H428" i="1" s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14" i="1"/>
  <c r="H115" i="1"/>
  <c r="H116" i="1"/>
  <c r="H117" i="1"/>
  <c r="H118" i="1"/>
  <c r="H119" i="1"/>
  <c r="H120" i="1"/>
  <c r="H121" i="1"/>
  <c r="H122" i="1"/>
  <c r="H123" i="1"/>
  <c r="H263" i="1"/>
  <c r="H264" i="1"/>
  <c r="H49" i="1"/>
  <c r="H50" i="1"/>
  <c r="H51" i="1"/>
  <c r="H52" i="1"/>
  <c r="H53" i="1"/>
  <c r="H54" i="1"/>
  <c r="H55" i="1"/>
  <c r="H405" i="1"/>
  <c r="H406" i="1"/>
  <c r="H407" i="1"/>
  <c r="H408" i="1"/>
  <c r="H410" i="1"/>
  <c r="H411" i="1"/>
  <c r="H413" i="1"/>
  <c r="H414" i="1"/>
  <c r="H415" i="1"/>
  <c r="H416" i="1"/>
  <c r="H417" i="1"/>
  <c r="H418" i="1"/>
  <c r="H419" i="1"/>
  <c r="H420" i="1"/>
  <c r="H422" i="1"/>
  <c r="H423" i="1" s="1"/>
  <c r="H432" i="1"/>
  <c r="H433" i="1"/>
  <c r="H9" i="1"/>
  <c r="H455" i="1" l="1"/>
  <c r="H530" i="1"/>
  <c r="H127" i="1"/>
  <c r="H533" i="1"/>
  <c r="H525" i="1"/>
  <c r="H520" i="1"/>
  <c r="H265" i="1"/>
  <c r="H176" i="1"/>
  <c r="H262" i="1"/>
  <c r="H766" i="1"/>
  <c r="H412" i="1"/>
  <c r="H409" i="1"/>
  <c r="H426" i="1"/>
  <c r="H160" i="1"/>
  <c r="H332" i="1"/>
  <c r="H163" i="1"/>
  <c r="H142" i="1"/>
  <c r="H553" i="1"/>
  <c r="H547" i="1"/>
  <c r="H485" i="1"/>
  <c r="H434" i="1"/>
  <c r="H146" i="1"/>
  <c r="H124" i="1"/>
  <c r="H559" i="1"/>
  <c r="H452" i="1"/>
  <c r="H421" i="1"/>
  <c r="H513" i="1"/>
  <c r="H133" i="1"/>
  <c r="H567" i="1"/>
  <c r="H502" i="1"/>
  <c r="H866" i="1"/>
  <c r="H498" i="1"/>
  <c r="H284" i="1"/>
  <c r="H404" i="1"/>
  <c r="H8" i="1"/>
  <c r="H113" i="1"/>
  <c r="H56" i="1"/>
</calcChain>
</file>

<file path=xl/sharedStrings.xml><?xml version="1.0" encoding="utf-8"?>
<sst xmlns="http://schemas.openxmlformats.org/spreadsheetml/2006/main" count="2015" uniqueCount="164">
  <si>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</si>
  <si>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</si>
  <si>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</si>
  <si>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</si>
  <si>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</si>
  <si>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</si>
  <si>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>АГРО ПЛЮС СЛАВЯНОВО ООД</t>
  </si>
  <si>
    <t>АСЕНОВО</t>
  </si>
  <si>
    <t>00744</t>
  </si>
  <si>
    <t>130.1</t>
  </si>
  <si>
    <t>ГЕОВАЛ АГРО ООД</t>
  </si>
  <si>
    <t>44.1</t>
  </si>
  <si>
    <t>148.1</t>
  </si>
  <si>
    <t>158.1</t>
  </si>
  <si>
    <t>ЗКПУ АСЕНОВО</t>
  </si>
  <si>
    <t>9.1</t>
  </si>
  <si>
    <t>18.1</t>
  </si>
  <si>
    <t>21.1</t>
  </si>
  <si>
    <t>22.1</t>
  </si>
  <si>
    <t>23.1</t>
  </si>
  <si>
    <t>24.1</t>
  </si>
  <si>
    <t>26.1</t>
  </si>
  <si>
    <t>28.1</t>
  </si>
  <si>
    <t>53.1</t>
  </si>
  <si>
    <t>54.1</t>
  </si>
  <si>
    <t>59.1</t>
  </si>
  <si>
    <t>65.1</t>
  </si>
  <si>
    <t>71.1</t>
  </si>
  <si>
    <t>82.1</t>
  </si>
  <si>
    <t>89.1</t>
  </si>
  <si>
    <t>93.1</t>
  </si>
  <si>
    <t>97.1</t>
  </si>
  <si>
    <t>103.1</t>
  </si>
  <si>
    <t>104.1</t>
  </si>
  <si>
    <t>109.1</t>
  </si>
  <si>
    <t>110.1</t>
  </si>
  <si>
    <t>113.1</t>
  </si>
  <si>
    <t>116.1</t>
  </si>
  <si>
    <t>118.1</t>
  </si>
  <si>
    <t>123.1</t>
  </si>
  <si>
    <t>124.1</t>
  </si>
  <si>
    <t>126.1</t>
  </si>
  <si>
    <t>127.1</t>
  </si>
  <si>
    <t>141.1</t>
  </si>
  <si>
    <t>142.1</t>
  </si>
  <si>
    <t>143.1</t>
  </si>
  <si>
    <t>144.1</t>
  </si>
  <si>
    <t>146.1</t>
  </si>
  <si>
    <t>147.1</t>
  </si>
  <si>
    <t>149.1</t>
  </si>
  <si>
    <t>150.1</t>
  </si>
  <si>
    <t>151.1</t>
  </si>
  <si>
    <t>152.1</t>
  </si>
  <si>
    <t>157.1</t>
  </si>
  <si>
    <t>161.1</t>
  </si>
  <si>
    <t>162.1</t>
  </si>
  <si>
    <t>165.1</t>
  </si>
  <si>
    <t>166.1</t>
  </si>
  <si>
    <t>172.1</t>
  </si>
  <si>
    <t>178.1</t>
  </si>
  <si>
    <t>179.1</t>
  </si>
  <si>
    <t>182.1</t>
  </si>
  <si>
    <t>183.1</t>
  </si>
  <si>
    <t>184.1</t>
  </si>
  <si>
    <t>185.1</t>
  </si>
  <si>
    <t>186.1</t>
  </si>
  <si>
    <t>190.1</t>
  </si>
  <si>
    <t>191.1</t>
  </si>
  <si>
    <t>255.1</t>
  </si>
  <si>
    <t>398.1</t>
  </si>
  <si>
    <t>400.1</t>
  </si>
  <si>
    <t>ТРОЯ-АВТО ЕООД</t>
  </si>
  <si>
    <t>БАЦОВА МАХАЛА</t>
  </si>
  <si>
    <t>02957</t>
  </si>
  <si>
    <t>ПЕТЯ НИКОЛОВА КАРАДЖОВА</t>
  </si>
  <si>
    <t>ОГНЯН КОСТОВ ХРИСТОВ</t>
  </si>
  <si>
    <t>СВИЛЕН БОГОМИЛОВ ИВАНОВ</t>
  </si>
  <si>
    <t>АГРО МИК ООД</t>
  </si>
  <si>
    <t>ИЛИЯН ПЕТРОВ АЛЕКСАНДРОВ</t>
  </si>
  <si>
    <t>ЗЕМЕДЕЛСКА КООПЕРАЦИЯ ЕДЕНСТВО-94</t>
  </si>
  <si>
    <t>ЕМИЛ МАРИНОВ ГАНЧЕВ</t>
  </si>
  <si>
    <t>ЗК"ОСЪМ-15"</t>
  </si>
  <si>
    <t>НЕДКОВИ ООД</t>
  </si>
  <si>
    <t>ЕТ АЛФА-АЛЕКСАНДЪР ДИМИТРОВ</t>
  </si>
  <si>
    <t>НЕНОВИ ООД</t>
  </si>
  <si>
    <t>НОВАЧЕНЕ</t>
  </si>
  <si>
    <t>ЧПТК МАРЕН</t>
  </si>
  <si>
    <t>НЕНОВИ-21-КИРИЛ НЕНОВ-ДИМИТЪР НЕНОВ</t>
  </si>
  <si>
    <t>ГЕОРГИ ЙОРДАНОВ ГЕОРГИЕВ</t>
  </si>
  <si>
    <t>СОЛЕА 2010 ЕООД</t>
  </si>
  <si>
    <t>АНЛИЯ КИРИЛОВА ЗАРКОВА</t>
  </si>
  <si>
    <t>СЕВА-СВ ООД</t>
  </si>
  <si>
    <t>СЛЪНЦЕ 92 ООД</t>
  </si>
  <si>
    <t>БРАТЯ ЛИНКОВИ ООД</t>
  </si>
  <si>
    <t>СЛАВКО НЕДЯЛКОВ ДЕНЧЕВ</t>
  </si>
  <si>
    <t>ГЕРГАНА ВАЛЕРИЕВА ЕНЕВА</t>
  </si>
  <si>
    <t>ВАЛЯ КИРИЛОВА ЕНЕВА</t>
  </si>
  <si>
    <t>ИВАН ЙОРДАНОВ ИВАНОВ</t>
  </si>
  <si>
    <t>АГРО САНТИНИ ООД</t>
  </si>
  <si>
    <t>САНАДИНОВО</t>
  </si>
  <si>
    <t>ППК"СЪГЛАСИЕ"</t>
  </si>
  <si>
    <t>КАПЕЛОВ ООД</t>
  </si>
  <si>
    <t>КАЛИН МИРОНОВ ГЕОРГИЕВ</t>
  </si>
  <si>
    <t>ИЛИЯ ТРАЙЧЕВ ИЛИЕВ</t>
  </si>
  <si>
    <t>ЕМИЛ ТРАЙЧЕВ ИЛИЕВ</t>
  </si>
  <si>
    <t>АГРО-ДИЗ ООД</t>
  </si>
  <si>
    <t>ЖЕНЯ РАЧЕВА ВЪРБАНОВА</t>
  </si>
  <si>
    <t>ЗП"НИКИ 2021" ЕООД</t>
  </si>
  <si>
    <t>ЗПК НАПРЕДЪК</t>
  </si>
  <si>
    <t>ИВАЙЛО ГЕОРГИЕВ ИЛИЕВ</t>
  </si>
  <si>
    <t>ИВАН ДИМИТРОВ МИЛЕВ</t>
  </si>
  <si>
    <t xml:space="preserve"> НАЕМНА ЦЕНА /ЛВ./ДКА/ </t>
  </si>
  <si>
    <t xml:space="preserve"> СУМА            /ЛВ./ </t>
  </si>
  <si>
    <t>АГРО МИК ООД  Общо</t>
  </si>
  <si>
    <t>АГРО ПЛЮС СЛАВЯНОВО ООД Общо</t>
  </si>
  <si>
    <t>АГРО САНТИНИ ООД Общо</t>
  </si>
  <si>
    <t>АГРО-ДИЗ ООД Общо</t>
  </si>
  <si>
    <t>АНЛИЯ КИРИЛОВА ЗАРКОВА Общо</t>
  </si>
  <si>
    <t>БРАТЯ ЛИНКОВИ ООД Общо</t>
  </si>
  <si>
    <t>ГЕОВАЛ АГРО ООД Общо</t>
  </si>
  <si>
    <t>ГЕОРГИ ЙОРДАНОВ ГЕОРГИЕВ Общо</t>
  </si>
  <si>
    <t>ГЕРГАНА ВАЛЕРИЕВА ЕНЕВА Общо</t>
  </si>
  <si>
    <t>ЕМИЛ МАРИНОВ ГАНЧЕВ Общо</t>
  </si>
  <si>
    <t>ЕМИЛ ТРАЙЧЕВ ИЛИЕВ Общо</t>
  </si>
  <si>
    <t>ЕТ АЛФА-АЛЕКСАНДЪР ДИМИТРОВ Общо</t>
  </si>
  <si>
    <t>ЖЕНЯ РАЧЕВА ВЪРБАНОВА Общо</t>
  </si>
  <si>
    <t>ЗЕМЕДЕЛСКА КООПЕРАЦИЯ ЕДЕНСТВО-94 Общо</t>
  </si>
  <si>
    <t>ЗК"ОСЪМ-15" Общо</t>
  </si>
  <si>
    <t>ЗКПУ АСЕНОВО Общо</t>
  </si>
  <si>
    <t>ЗП"НИКИ 2021" ЕООД Общо</t>
  </si>
  <si>
    <t>ЗПК НАПРЕДЪК Общо</t>
  </si>
  <si>
    <t>ИВАЙЛО ГЕОРГИЕВ ИЛИЕВ Общо</t>
  </si>
  <si>
    <t>ИВАН ДИМИТРОВ МИЛЕВ Общо</t>
  </si>
  <si>
    <t>ИВАН ЙОРДАНОВ ИВАНОВ Общо</t>
  </si>
  <si>
    <t>ИЛИЯ ТРАЙЧЕВ ИЛИЕВ Общо</t>
  </si>
  <si>
    <t>ИЛИЯН ПЕТРОВ АЛЕКСАНДРОВ Общо</t>
  </si>
  <si>
    <t>КАЛИН МИРОНОВ ГЕОРГИЕВ Общо</t>
  </si>
  <si>
    <t>КАПЕЛОВ ООД Общо</t>
  </si>
  <si>
    <t>НЕДКОВИ ООД Общо</t>
  </si>
  <si>
    <t>НЕНОВИ ООД Общо</t>
  </si>
  <si>
    <t>НЕНОВИ-21-КИРИЛ НЕНОВ-ДИМИТЪР НЕНОВ Общо</t>
  </si>
  <si>
    <t>ОГНЯН КОСТОВ ХРИСТОВ Общо</t>
  </si>
  <si>
    <t>ПЕТЯ НИКОЛОВА КАРАДЖОВА Общо</t>
  </si>
  <si>
    <t>ППК"СЪГЛАСИЕ" Общо</t>
  </si>
  <si>
    <t>СВИЛЕН БОГОМИЛОВ ИВАНОВ Общо</t>
  </si>
  <si>
    <t>СЕВА-СВ ООД Общо</t>
  </si>
  <si>
    <t>СЛАВКО НЕДЯЛКОВ ДЕНЧЕВ Общо</t>
  </si>
  <si>
    <t>СЛЪНЦЕ 92 ООД Общо</t>
  </si>
  <si>
    <t>СОЛЕА 2010 ЕООД Общо</t>
  </si>
  <si>
    <t>ТРОЯ-АВТО ЕООД Общо</t>
  </si>
  <si>
    <t>ЧПТК МАРЕН Общо</t>
  </si>
  <si>
    <t>НОВА АГРО 2002 ЕООД</t>
  </si>
  <si>
    <t>НОВА АГРО 2002 ЕООД Общо</t>
  </si>
  <si>
    <t>ВАЛЯ КИРИЛОВА ЕНЕВА Общо</t>
  </si>
  <si>
    <t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2022/2023 година за следните землища:                                                     с.Асеново, с.Бацова махала,  с.Новачене и с.Санадиново</t>
  </si>
  <si>
    <t xml:space="preserve">ПРИЛОЖЕНИЕ № 1 КЪМ ЗАПОВЕД № 343/21.12.2022г.    
</t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</si>
  <si>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</si>
  <si>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</si>
  <si>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</si>
  <si>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</si>
  <si>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</si>
  <si>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</si>
  <si>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</si>
  <si>
    <t>Основание за плащане: "Полски пътища 2022/2023 стопанска година"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</si>
</sst>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лв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7"/>
  <sheetViews>
    <sheetView tabSelected="1" zoomScaleNormal="100" workbookViewId="0">
      <selection activeCell="B876" sqref="B876"/>
    </sheetView>
  </sheetViews>
  <sheetFormatPr defaultRowHeight="15.75" x14ac:dyDescent="0.25"/>
  <cols>
    <col min="1" max="1" width="59" style="1" customWidth="1"/>
    <col min="2" max="2" width="20.85546875" style="1" bestFit="1" customWidth="1"/>
    <col min="3" max="3" width="10" style="1" customWidth="1"/>
    <col min="4" max="4" width="11.42578125" style="1" customWidth="1"/>
    <col min="5" max="5" width="11.28515625" style="1" customWidth="1"/>
    <col min="6" max="6" width="14.140625" style="1" customWidth="1"/>
    <col min="7" max="7" width="11.5703125" style="15" customWidth="1"/>
    <col min="8" max="8" width="14" style="15" bestFit="1" customWidth="1"/>
    <col min="9" max="16384" width="9.140625" style="1"/>
  </cols>
  <sheetData>
    <row r="1" spans="1:8" ht="55.5" customHeight="1" x14ac:dyDescent="0.25">
      <c r="A1" s="34" t="s">
        <v>154</v>
      </c>
      <c r="B1" s="34"/>
      <c r="C1" s="34"/>
      <c r="D1" s="34"/>
      <c r="E1" s="34"/>
      <c r="F1" s="34"/>
      <c r="G1" s="34"/>
      <c r="H1" s="34"/>
    </row>
    <row r="2" spans="1:8" x14ac:dyDescent="0.25">
      <c r="A2" s="35" t="s">
        <v>155</v>
      </c>
      <c r="B2" s="35"/>
      <c r="C2" s="35"/>
      <c r="D2" s="35"/>
      <c r="E2" s="35"/>
      <c r="F2" s="35"/>
      <c r="G2" s="35"/>
      <c r="H2" s="35"/>
    </row>
    <row r="3" spans="1:8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3" t="s">
        <v>111</v>
      </c>
      <c r="H3" s="13" t="s">
        <v>112</v>
      </c>
    </row>
    <row r="4" spans="1:8" x14ac:dyDescent="0.25">
      <c r="A4" s="8" t="s">
        <v>77</v>
      </c>
      <c r="B4" s="4" t="s">
        <v>72</v>
      </c>
      <c r="C4" s="9" t="s">
        <v>73</v>
      </c>
      <c r="D4" s="10">
        <v>23.103999999999999</v>
      </c>
      <c r="E4" s="11">
        <v>5.6219999999999999</v>
      </c>
      <c r="F4" s="11">
        <v>0.64</v>
      </c>
      <c r="G4" s="14">
        <v>69</v>
      </c>
      <c r="H4" s="14">
        <f>SUM(F4*G4)</f>
        <v>44.160000000000004</v>
      </c>
    </row>
    <row r="5" spans="1:8" x14ac:dyDescent="0.25">
      <c r="A5" s="8" t="s">
        <v>77</v>
      </c>
      <c r="B5" s="4" t="s">
        <v>72</v>
      </c>
      <c r="C5" s="9" t="s">
        <v>73</v>
      </c>
      <c r="D5" s="10">
        <v>23.103999999999999</v>
      </c>
      <c r="E5" s="11">
        <v>5.6219999999999999</v>
      </c>
      <c r="F5" s="11">
        <v>0.46300000000000002</v>
      </c>
      <c r="G5" s="14">
        <v>69</v>
      </c>
      <c r="H5" s="14">
        <f>SUM(F5*G5)</f>
        <v>31.947000000000003</v>
      </c>
    </row>
    <row r="6" spans="1:8" x14ac:dyDescent="0.25">
      <c r="A6" s="8" t="s">
        <v>77</v>
      </c>
      <c r="B6" s="4" t="s">
        <v>72</v>
      </c>
      <c r="C6" s="9" t="s">
        <v>73</v>
      </c>
      <c r="D6" s="10">
        <v>26.105</v>
      </c>
      <c r="E6" s="11">
        <v>3.9470000000000001</v>
      </c>
      <c r="F6" s="11">
        <v>0.25700000000000001</v>
      </c>
      <c r="G6" s="14">
        <v>69</v>
      </c>
      <c r="H6" s="14">
        <f>SUM(F6*G6)</f>
        <v>17.733000000000001</v>
      </c>
    </row>
    <row r="7" spans="1:8" x14ac:dyDescent="0.25">
      <c r="A7" s="8" t="s">
        <v>77</v>
      </c>
      <c r="B7" s="4" t="s">
        <v>72</v>
      </c>
      <c r="C7" s="9" t="s">
        <v>73</v>
      </c>
      <c r="D7" s="10">
        <v>26.105</v>
      </c>
      <c r="E7" s="11">
        <v>3.9470000000000001</v>
      </c>
      <c r="F7" s="11">
        <v>0.13900000000000001</v>
      </c>
      <c r="G7" s="14">
        <v>69</v>
      </c>
      <c r="H7" s="14">
        <f>SUM(F7*G7)</f>
        <v>9.5910000000000011</v>
      </c>
    </row>
    <row r="8" spans="1:8" s="22" customFormat="1" x14ac:dyDescent="0.25">
      <c r="A8" s="16" t="s">
        <v>113</v>
      </c>
      <c r="B8" s="17"/>
      <c r="C8" s="18"/>
      <c r="D8" s="19"/>
      <c r="E8" s="20"/>
      <c r="F8" s="20">
        <f>SUM(F4:F7)</f>
        <v>1.4989999999999999</v>
      </c>
      <c r="G8" s="21"/>
      <c r="H8" s="21">
        <f>SUM(H4:H7)</f>
        <v>103.43100000000001</v>
      </c>
    </row>
    <row r="9" spans="1:8" x14ac:dyDescent="0.25">
      <c r="A9" s="3" t="s">
        <v>6</v>
      </c>
      <c r="B9" s="4" t="s">
        <v>7</v>
      </c>
      <c r="C9" s="5" t="s">
        <v>8</v>
      </c>
      <c r="D9" s="6" t="s">
        <v>9</v>
      </c>
      <c r="E9" s="7">
        <v>5.016</v>
      </c>
      <c r="F9" s="7">
        <v>1.8779999999999999</v>
      </c>
      <c r="G9" s="14">
        <v>22</v>
      </c>
      <c r="H9" s="14">
        <f t="shared" ref="H9:H73" si="0">SUM(F9*G9)</f>
        <v>41.315999999999995</v>
      </c>
    </row>
    <row r="10" spans="1:8" x14ac:dyDescent="0.25">
      <c r="A10" s="8" t="s">
        <v>6</v>
      </c>
      <c r="B10" s="4" t="s">
        <v>72</v>
      </c>
      <c r="C10" s="9" t="s">
        <v>73</v>
      </c>
      <c r="D10" s="10">
        <v>30.100999999999999</v>
      </c>
      <c r="E10" s="11">
        <v>3.9060000000000001</v>
      </c>
      <c r="F10" s="11">
        <v>0.79900000000000004</v>
      </c>
      <c r="G10" s="14">
        <v>69</v>
      </c>
      <c r="H10" s="14">
        <f t="shared" si="0"/>
        <v>55.131</v>
      </c>
    </row>
    <row r="11" spans="1:8" x14ac:dyDescent="0.25">
      <c r="A11" s="8" t="s">
        <v>6</v>
      </c>
      <c r="B11" s="4" t="s">
        <v>72</v>
      </c>
      <c r="C11" s="9" t="s">
        <v>73</v>
      </c>
      <c r="D11" s="10">
        <v>43.100999999999999</v>
      </c>
      <c r="E11" s="11">
        <v>1.39</v>
      </c>
      <c r="F11" s="11">
        <v>0.46500000000000002</v>
      </c>
      <c r="G11" s="14">
        <v>69</v>
      </c>
      <c r="H11" s="14">
        <f t="shared" si="0"/>
        <v>32.085000000000001</v>
      </c>
    </row>
    <row r="12" spans="1:8" x14ac:dyDescent="0.25">
      <c r="A12" s="8" t="s">
        <v>6</v>
      </c>
      <c r="B12" s="4" t="s">
        <v>72</v>
      </c>
      <c r="C12" s="9" t="s">
        <v>73</v>
      </c>
      <c r="D12" s="10">
        <v>43.101999999999997</v>
      </c>
      <c r="E12" s="11">
        <v>3.84</v>
      </c>
      <c r="F12" s="11">
        <v>1.7829999999999999</v>
      </c>
      <c r="G12" s="14">
        <v>69</v>
      </c>
      <c r="H12" s="14">
        <f t="shared" si="0"/>
        <v>123.027</v>
      </c>
    </row>
    <row r="13" spans="1:8" x14ac:dyDescent="0.25">
      <c r="A13" s="8" t="s">
        <v>6</v>
      </c>
      <c r="B13" s="4" t="s">
        <v>72</v>
      </c>
      <c r="C13" s="9" t="s">
        <v>73</v>
      </c>
      <c r="D13" s="10">
        <v>44.100999999999999</v>
      </c>
      <c r="E13" s="11">
        <v>3.69</v>
      </c>
      <c r="F13" s="11">
        <v>1.839</v>
      </c>
      <c r="G13" s="14">
        <v>69</v>
      </c>
      <c r="H13" s="14">
        <f t="shared" si="0"/>
        <v>126.89099999999999</v>
      </c>
    </row>
    <row r="14" spans="1:8" x14ac:dyDescent="0.25">
      <c r="A14" s="8" t="s">
        <v>6</v>
      </c>
      <c r="B14" s="4" t="s">
        <v>72</v>
      </c>
      <c r="C14" s="9" t="s">
        <v>73</v>
      </c>
      <c r="D14" s="10">
        <v>46.100999999999999</v>
      </c>
      <c r="E14" s="11">
        <v>2.323</v>
      </c>
      <c r="F14" s="11">
        <v>0.91500000000000004</v>
      </c>
      <c r="G14" s="14">
        <v>69</v>
      </c>
      <c r="H14" s="14">
        <f t="shared" si="0"/>
        <v>63.135000000000005</v>
      </c>
    </row>
    <row r="15" spans="1:8" x14ac:dyDescent="0.25">
      <c r="A15" s="8" t="s">
        <v>6</v>
      </c>
      <c r="B15" s="4" t="s">
        <v>72</v>
      </c>
      <c r="C15" s="9" t="s">
        <v>73</v>
      </c>
      <c r="D15" s="10">
        <v>46.107999999999997</v>
      </c>
      <c r="E15" s="11">
        <v>2.9180000000000001</v>
      </c>
      <c r="F15" s="11">
        <v>2.8809999999999998</v>
      </c>
      <c r="G15" s="14">
        <v>69</v>
      </c>
      <c r="H15" s="14">
        <f t="shared" si="0"/>
        <v>198.78899999999999</v>
      </c>
    </row>
    <row r="16" spans="1:8" x14ac:dyDescent="0.25">
      <c r="A16" s="8" t="s">
        <v>6</v>
      </c>
      <c r="B16" s="4" t="s">
        <v>85</v>
      </c>
      <c r="C16" s="4">
        <v>51932</v>
      </c>
      <c r="D16" s="10">
        <v>41.93</v>
      </c>
      <c r="E16" s="11">
        <v>6.1159999999999997</v>
      </c>
      <c r="F16" s="11">
        <v>2.6379999999999999</v>
      </c>
      <c r="G16" s="14">
        <v>51</v>
      </c>
      <c r="H16" s="14">
        <f t="shared" si="0"/>
        <v>134.53799999999998</v>
      </c>
    </row>
    <row r="17" spans="1:8" x14ac:dyDescent="0.25">
      <c r="A17" s="8" t="s">
        <v>6</v>
      </c>
      <c r="B17" s="4" t="s">
        <v>85</v>
      </c>
      <c r="C17" s="4">
        <v>51932</v>
      </c>
      <c r="D17" s="10">
        <v>42.93</v>
      </c>
      <c r="E17" s="11">
        <v>3.766</v>
      </c>
      <c r="F17" s="11">
        <v>3.5779999999999998</v>
      </c>
      <c r="G17" s="14">
        <v>51</v>
      </c>
      <c r="H17" s="14">
        <f t="shared" si="0"/>
        <v>182.47799999999998</v>
      </c>
    </row>
    <row r="18" spans="1:8" x14ac:dyDescent="0.25">
      <c r="A18" s="8" t="s">
        <v>6</v>
      </c>
      <c r="B18" s="4" t="s">
        <v>85</v>
      </c>
      <c r="C18" s="4">
        <v>51932</v>
      </c>
      <c r="D18" s="10">
        <v>43.93</v>
      </c>
      <c r="E18" s="11">
        <v>3.819</v>
      </c>
      <c r="F18" s="11">
        <v>3.2429999999999999</v>
      </c>
      <c r="G18" s="14">
        <v>51</v>
      </c>
      <c r="H18" s="14">
        <f t="shared" si="0"/>
        <v>165.393</v>
      </c>
    </row>
    <row r="19" spans="1:8" x14ac:dyDescent="0.25">
      <c r="A19" s="8" t="s">
        <v>6</v>
      </c>
      <c r="B19" s="4" t="s">
        <v>85</v>
      </c>
      <c r="C19" s="4">
        <v>51932</v>
      </c>
      <c r="D19" s="10">
        <v>131.55799999999999</v>
      </c>
      <c r="E19" s="11">
        <v>5.2530000000000001</v>
      </c>
      <c r="F19" s="11">
        <v>1.4690000000000001</v>
      </c>
      <c r="G19" s="14">
        <v>51</v>
      </c>
      <c r="H19" s="14">
        <f t="shared" si="0"/>
        <v>74.919000000000011</v>
      </c>
    </row>
    <row r="20" spans="1:8" x14ac:dyDescent="0.25">
      <c r="A20" s="8" t="s">
        <v>6</v>
      </c>
      <c r="B20" s="4" t="s">
        <v>85</v>
      </c>
      <c r="C20" s="4">
        <v>51932</v>
      </c>
      <c r="D20" s="10">
        <v>132.55500000000001</v>
      </c>
      <c r="E20" s="11">
        <v>4.1559999999999997</v>
      </c>
      <c r="F20" s="11">
        <v>3.8029999999999999</v>
      </c>
      <c r="G20" s="14">
        <v>51</v>
      </c>
      <c r="H20" s="14">
        <f t="shared" si="0"/>
        <v>193.953</v>
      </c>
    </row>
    <row r="21" spans="1:8" x14ac:dyDescent="0.25">
      <c r="A21" s="8" t="s">
        <v>6</v>
      </c>
      <c r="B21" s="4" t="s">
        <v>85</v>
      </c>
      <c r="C21" s="4">
        <v>51932</v>
      </c>
      <c r="D21" s="10">
        <v>133.416</v>
      </c>
      <c r="E21" s="11">
        <v>2.7530000000000001</v>
      </c>
      <c r="F21" s="11">
        <v>2.0129999999999999</v>
      </c>
      <c r="G21" s="14">
        <v>51</v>
      </c>
      <c r="H21" s="14">
        <f t="shared" si="0"/>
        <v>102.663</v>
      </c>
    </row>
    <row r="22" spans="1:8" x14ac:dyDescent="0.25">
      <c r="A22" s="8" t="s">
        <v>6</v>
      </c>
      <c r="B22" s="4" t="s">
        <v>85</v>
      </c>
      <c r="C22" s="4">
        <v>51932</v>
      </c>
      <c r="D22" s="10">
        <v>133.54499999999999</v>
      </c>
      <c r="E22" s="11">
        <v>4.8719999999999999</v>
      </c>
      <c r="F22" s="11">
        <v>4.8719999999999999</v>
      </c>
      <c r="G22" s="14">
        <v>51</v>
      </c>
      <c r="H22" s="14">
        <f t="shared" si="0"/>
        <v>248.47199999999998</v>
      </c>
    </row>
    <row r="23" spans="1:8" x14ac:dyDescent="0.25">
      <c r="A23" s="8" t="s">
        <v>6</v>
      </c>
      <c r="B23" s="4" t="s">
        <v>85</v>
      </c>
      <c r="C23" s="4">
        <v>51932</v>
      </c>
      <c r="D23" s="10">
        <v>133.54900000000001</v>
      </c>
      <c r="E23" s="11">
        <v>2.6480000000000001</v>
      </c>
      <c r="F23" s="11">
        <v>0.96299999999999997</v>
      </c>
      <c r="G23" s="14">
        <v>51</v>
      </c>
      <c r="H23" s="14">
        <f t="shared" si="0"/>
        <v>49.113</v>
      </c>
    </row>
    <row r="24" spans="1:8" x14ac:dyDescent="0.25">
      <c r="A24" s="8" t="s">
        <v>6</v>
      </c>
      <c r="B24" s="4" t="s">
        <v>85</v>
      </c>
      <c r="C24" s="4">
        <v>51932</v>
      </c>
      <c r="D24" s="10">
        <v>137.51400000000001</v>
      </c>
      <c r="E24" s="11">
        <v>3.8889999999999998</v>
      </c>
      <c r="F24" s="11">
        <v>2.5670000000000002</v>
      </c>
      <c r="G24" s="14">
        <v>51</v>
      </c>
      <c r="H24" s="14">
        <f t="shared" si="0"/>
        <v>130.917</v>
      </c>
    </row>
    <row r="25" spans="1:8" x14ac:dyDescent="0.25">
      <c r="A25" s="8" t="s">
        <v>6</v>
      </c>
      <c r="B25" s="4" t="s">
        <v>85</v>
      </c>
      <c r="C25" s="4">
        <v>51932</v>
      </c>
      <c r="D25" s="10">
        <v>137.51900000000001</v>
      </c>
      <c r="E25" s="11">
        <v>3.0910000000000002</v>
      </c>
      <c r="F25" s="11">
        <v>0.41099999999999998</v>
      </c>
      <c r="G25" s="14">
        <v>51</v>
      </c>
      <c r="H25" s="14">
        <f t="shared" si="0"/>
        <v>20.960999999999999</v>
      </c>
    </row>
    <row r="26" spans="1:8" x14ac:dyDescent="0.25">
      <c r="A26" s="8" t="s">
        <v>6</v>
      </c>
      <c r="B26" s="4" t="s">
        <v>85</v>
      </c>
      <c r="C26" s="4">
        <v>51932</v>
      </c>
      <c r="D26" s="10">
        <v>138.52199999999999</v>
      </c>
      <c r="E26" s="11">
        <v>2.903</v>
      </c>
      <c r="F26" s="11">
        <v>2.371</v>
      </c>
      <c r="G26" s="14">
        <v>51</v>
      </c>
      <c r="H26" s="14">
        <f t="shared" si="0"/>
        <v>120.92100000000001</v>
      </c>
    </row>
    <row r="27" spans="1:8" x14ac:dyDescent="0.25">
      <c r="A27" s="8" t="s">
        <v>6</v>
      </c>
      <c r="B27" s="4" t="s">
        <v>85</v>
      </c>
      <c r="C27" s="4">
        <v>51932</v>
      </c>
      <c r="D27" s="12">
        <v>139.41999999999999</v>
      </c>
      <c r="E27" s="11">
        <v>3.9209999999999998</v>
      </c>
      <c r="F27" s="11">
        <v>0.82499999999999996</v>
      </c>
      <c r="G27" s="14">
        <v>51</v>
      </c>
      <c r="H27" s="14">
        <f t="shared" si="0"/>
        <v>42.074999999999996</v>
      </c>
    </row>
    <row r="28" spans="1:8" x14ac:dyDescent="0.25">
      <c r="A28" s="8" t="s">
        <v>6</v>
      </c>
      <c r="B28" s="4" t="s">
        <v>85</v>
      </c>
      <c r="C28" s="4">
        <v>51932</v>
      </c>
      <c r="D28" s="10">
        <v>140.53800000000001</v>
      </c>
      <c r="E28" s="11">
        <v>5.7009999999999996</v>
      </c>
      <c r="F28" s="11">
        <v>6.7000000000000004E-2</v>
      </c>
      <c r="G28" s="14">
        <v>51</v>
      </c>
      <c r="H28" s="14">
        <f t="shared" si="0"/>
        <v>3.4170000000000003</v>
      </c>
    </row>
    <row r="29" spans="1:8" x14ac:dyDescent="0.25">
      <c r="A29" s="8" t="s">
        <v>6</v>
      </c>
      <c r="B29" s="4" t="s">
        <v>85</v>
      </c>
      <c r="C29" s="4">
        <v>51932</v>
      </c>
      <c r="D29" s="10">
        <v>141.416</v>
      </c>
      <c r="E29" s="11">
        <v>3.6150000000000002</v>
      </c>
      <c r="F29" s="11">
        <v>0.56000000000000005</v>
      </c>
      <c r="G29" s="14">
        <v>51</v>
      </c>
      <c r="H29" s="14">
        <f t="shared" si="0"/>
        <v>28.560000000000002</v>
      </c>
    </row>
    <row r="30" spans="1:8" x14ac:dyDescent="0.25">
      <c r="A30" s="8" t="s">
        <v>6</v>
      </c>
      <c r="B30" s="4" t="s">
        <v>85</v>
      </c>
      <c r="C30" s="4">
        <v>51932</v>
      </c>
      <c r="D30" s="10">
        <v>141.54900000000001</v>
      </c>
      <c r="E30" s="11">
        <v>3.7029999999999998</v>
      </c>
      <c r="F30" s="11">
        <v>0.98899999999999999</v>
      </c>
      <c r="G30" s="14">
        <v>51</v>
      </c>
      <c r="H30" s="14">
        <f t="shared" si="0"/>
        <v>50.439</v>
      </c>
    </row>
    <row r="31" spans="1:8" x14ac:dyDescent="0.25">
      <c r="A31" s="8" t="s">
        <v>6</v>
      </c>
      <c r="B31" s="4" t="s">
        <v>85</v>
      </c>
      <c r="C31" s="4">
        <v>51932</v>
      </c>
      <c r="D31" s="12">
        <v>146.41999999999999</v>
      </c>
      <c r="E31" s="11">
        <v>3.0950000000000002</v>
      </c>
      <c r="F31" s="11">
        <v>2.585</v>
      </c>
      <c r="G31" s="14">
        <v>51</v>
      </c>
      <c r="H31" s="14">
        <f t="shared" si="0"/>
        <v>131.83500000000001</v>
      </c>
    </row>
    <row r="32" spans="1:8" x14ac:dyDescent="0.25">
      <c r="A32" s="8" t="s">
        <v>6</v>
      </c>
      <c r="B32" s="4" t="s">
        <v>85</v>
      </c>
      <c r="C32" s="4">
        <v>51932</v>
      </c>
      <c r="D32" s="10">
        <v>147.52099999999999</v>
      </c>
      <c r="E32" s="11">
        <v>3.8780000000000001</v>
      </c>
      <c r="F32" s="11">
        <v>3.8780000000000001</v>
      </c>
      <c r="G32" s="14">
        <v>51</v>
      </c>
      <c r="H32" s="14">
        <f t="shared" si="0"/>
        <v>197.77800000000002</v>
      </c>
    </row>
    <row r="33" spans="1:8" x14ac:dyDescent="0.25">
      <c r="A33" s="8" t="s">
        <v>6</v>
      </c>
      <c r="B33" s="4" t="s">
        <v>85</v>
      </c>
      <c r="C33" s="4">
        <v>51932</v>
      </c>
      <c r="D33" s="10">
        <v>148.51499999999999</v>
      </c>
      <c r="E33" s="11">
        <v>3.6240000000000001</v>
      </c>
      <c r="F33" s="11">
        <v>0.97299999999999998</v>
      </c>
      <c r="G33" s="14">
        <v>51</v>
      </c>
      <c r="H33" s="14">
        <f t="shared" si="0"/>
        <v>49.622999999999998</v>
      </c>
    </row>
    <row r="34" spans="1:8" x14ac:dyDescent="0.25">
      <c r="A34" s="8" t="s">
        <v>6</v>
      </c>
      <c r="B34" s="4" t="s">
        <v>85</v>
      </c>
      <c r="C34" s="4">
        <v>51932</v>
      </c>
      <c r="D34" s="10">
        <v>148.51900000000001</v>
      </c>
      <c r="E34" s="11">
        <v>1.55</v>
      </c>
      <c r="F34" s="11">
        <v>1.55</v>
      </c>
      <c r="G34" s="14">
        <v>51</v>
      </c>
      <c r="H34" s="14">
        <f t="shared" si="0"/>
        <v>79.05</v>
      </c>
    </row>
    <row r="35" spans="1:8" x14ac:dyDescent="0.25">
      <c r="A35" s="8" t="s">
        <v>6</v>
      </c>
      <c r="B35" s="4" t="s">
        <v>85</v>
      </c>
      <c r="C35" s="4">
        <v>51932</v>
      </c>
      <c r="D35" s="10">
        <v>149.51900000000001</v>
      </c>
      <c r="E35" s="11">
        <v>1.4950000000000001</v>
      </c>
      <c r="F35" s="11">
        <v>0.90100000000000002</v>
      </c>
      <c r="G35" s="14">
        <v>51</v>
      </c>
      <c r="H35" s="14">
        <f t="shared" si="0"/>
        <v>45.951000000000001</v>
      </c>
    </row>
    <row r="36" spans="1:8" x14ac:dyDescent="0.25">
      <c r="A36" s="8" t="s">
        <v>6</v>
      </c>
      <c r="B36" s="4" t="s">
        <v>85</v>
      </c>
      <c r="C36" s="4">
        <v>51932</v>
      </c>
      <c r="D36" s="10">
        <v>150.517</v>
      </c>
      <c r="E36" s="11">
        <v>3.544</v>
      </c>
      <c r="F36" s="11">
        <v>1.1719999999999999</v>
      </c>
      <c r="G36" s="14">
        <v>51</v>
      </c>
      <c r="H36" s="14">
        <f t="shared" si="0"/>
        <v>59.771999999999998</v>
      </c>
    </row>
    <row r="37" spans="1:8" x14ac:dyDescent="0.25">
      <c r="A37" s="8" t="s">
        <v>6</v>
      </c>
      <c r="B37" s="4" t="s">
        <v>85</v>
      </c>
      <c r="C37" s="4">
        <v>51932</v>
      </c>
      <c r="D37" s="10">
        <v>150.51900000000001</v>
      </c>
      <c r="E37" s="11">
        <v>2.097</v>
      </c>
      <c r="F37" s="11">
        <v>1.5289999999999999</v>
      </c>
      <c r="G37" s="14">
        <v>51</v>
      </c>
      <c r="H37" s="14">
        <f t="shared" si="0"/>
        <v>77.978999999999999</v>
      </c>
    </row>
    <row r="38" spans="1:8" x14ac:dyDescent="0.25">
      <c r="A38" s="8" t="s">
        <v>6</v>
      </c>
      <c r="B38" s="4" t="s">
        <v>85</v>
      </c>
      <c r="C38" s="4">
        <v>51932</v>
      </c>
      <c r="D38" s="10">
        <v>151.51900000000001</v>
      </c>
      <c r="E38" s="11">
        <v>1.869</v>
      </c>
      <c r="F38" s="11">
        <v>1.8560000000000001</v>
      </c>
      <c r="G38" s="14">
        <v>51</v>
      </c>
      <c r="H38" s="14">
        <f t="shared" si="0"/>
        <v>94.656000000000006</v>
      </c>
    </row>
    <row r="39" spans="1:8" x14ac:dyDescent="0.25">
      <c r="A39" s="8" t="s">
        <v>6</v>
      </c>
      <c r="B39" s="4" t="s">
        <v>85</v>
      </c>
      <c r="C39" s="4">
        <v>51932</v>
      </c>
      <c r="D39" s="12">
        <v>152.52000000000001</v>
      </c>
      <c r="E39" s="11">
        <v>4.2939999999999996</v>
      </c>
      <c r="F39" s="11">
        <v>4.2939999999999996</v>
      </c>
      <c r="G39" s="14">
        <v>51</v>
      </c>
      <c r="H39" s="14">
        <f t="shared" si="0"/>
        <v>218.99399999999997</v>
      </c>
    </row>
    <row r="40" spans="1:8" x14ac:dyDescent="0.25">
      <c r="A40" s="8" t="s">
        <v>6</v>
      </c>
      <c r="B40" s="4" t="s">
        <v>85</v>
      </c>
      <c r="C40" s="4">
        <v>51932</v>
      </c>
      <c r="D40" s="12">
        <v>153.41999999999999</v>
      </c>
      <c r="E40" s="11">
        <v>3.0259999999999998</v>
      </c>
      <c r="F40" s="11">
        <v>0.74099999999999999</v>
      </c>
      <c r="G40" s="14">
        <v>51</v>
      </c>
      <c r="H40" s="14">
        <f t="shared" si="0"/>
        <v>37.790999999999997</v>
      </c>
    </row>
    <row r="41" spans="1:8" x14ac:dyDescent="0.25">
      <c r="A41" s="8" t="s">
        <v>6</v>
      </c>
      <c r="B41" s="4" t="s">
        <v>85</v>
      </c>
      <c r="C41" s="4">
        <v>51932</v>
      </c>
      <c r="D41" s="12">
        <v>153.41999999999999</v>
      </c>
      <c r="E41" s="11">
        <v>3.0259999999999998</v>
      </c>
      <c r="F41" s="11">
        <v>6.9000000000000006E-2</v>
      </c>
      <c r="G41" s="14">
        <v>51</v>
      </c>
      <c r="H41" s="14">
        <f t="shared" si="0"/>
        <v>3.5190000000000001</v>
      </c>
    </row>
    <row r="42" spans="1:8" x14ac:dyDescent="0.25">
      <c r="A42" s="8" t="s">
        <v>6</v>
      </c>
      <c r="B42" s="4" t="s">
        <v>85</v>
      </c>
      <c r="C42" s="4">
        <v>51932</v>
      </c>
      <c r="D42" s="10">
        <v>160.34399999999999</v>
      </c>
      <c r="E42" s="11">
        <v>3.121</v>
      </c>
      <c r="F42" s="11">
        <v>0.82699999999999996</v>
      </c>
      <c r="G42" s="14">
        <v>51</v>
      </c>
      <c r="H42" s="14">
        <f t="shared" si="0"/>
        <v>42.177</v>
      </c>
    </row>
    <row r="43" spans="1:8" x14ac:dyDescent="0.25">
      <c r="A43" s="8" t="s">
        <v>6</v>
      </c>
      <c r="B43" s="4" t="s">
        <v>85</v>
      </c>
      <c r="C43" s="4">
        <v>51932</v>
      </c>
      <c r="D43" s="12">
        <v>160.41999999999999</v>
      </c>
      <c r="E43" s="11">
        <v>2.952</v>
      </c>
      <c r="F43" s="11">
        <v>1.4239999999999999</v>
      </c>
      <c r="G43" s="14">
        <v>51</v>
      </c>
      <c r="H43" s="14">
        <f t="shared" si="0"/>
        <v>72.623999999999995</v>
      </c>
    </row>
    <row r="44" spans="1:8" x14ac:dyDescent="0.25">
      <c r="A44" s="8" t="s">
        <v>6</v>
      </c>
      <c r="B44" s="4" t="s">
        <v>85</v>
      </c>
      <c r="C44" s="4">
        <v>51932</v>
      </c>
      <c r="D44" s="12">
        <v>160.41999999999999</v>
      </c>
      <c r="E44" s="11">
        <v>2.952</v>
      </c>
      <c r="F44" s="11">
        <v>0.223</v>
      </c>
      <c r="G44" s="14">
        <v>51</v>
      </c>
      <c r="H44" s="14">
        <f t="shared" si="0"/>
        <v>11.372999999999999</v>
      </c>
    </row>
    <row r="45" spans="1:8" x14ac:dyDescent="0.25">
      <c r="A45" s="8" t="s">
        <v>6</v>
      </c>
      <c r="B45" s="4" t="s">
        <v>85</v>
      </c>
      <c r="C45" s="4">
        <v>51932</v>
      </c>
      <c r="D45" s="12">
        <v>160.53</v>
      </c>
      <c r="E45" s="11">
        <v>2.1480000000000001</v>
      </c>
      <c r="F45" s="11">
        <v>2.1429999999999998</v>
      </c>
      <c r="G45" s="14">
        <v>51</v>
      </c>
      <c r="H45" s="14">
        <f t="shared" si="0"/>
        <v>109.29299999999999</v>
      </c>
    </row>
    <row r="46" spans="1:8" x14ac:dyDescent="0.25">
      <c r="A46" s="8" t="s">
        <v>6</v>
      </c>
      <c r="B46" s="4" t="s">
        <v>85</v>
      </c>
      <c r="C46" s="4">
        <v>51932</v>
      </c>
      <c r="D46" s="10">
        <v>162.34399999999999</v>
      </c>
      <c r="E46" s="11">
        <v>2.9969999999999999</v>
      </c>
      <c r="F46" s="11">
        <v>1.2749999999999999</v>
      </c>
      <c r="G46" s="14">
        <v>51</v>
      </c>
      <c r="H46" s="14">
        <f t="shared" si="0"/>
        <v>65.024999999999991</v>
      </c>
    </row>
    <row r="47" spans="1:8" x14ac:dyDescent="0.25">
      <c r="A47" s="8" t="s">
        <v>6</v>
      </c>
      <c r="B47" s="4" t="s">
        <v>85</v>
      </c>
      <c r="C47" s="4">
        <v>51932</v>
      </c>
      <c r="D47" s="12">
        <v>162.41999999999999</v>
      </c>
      <c r="E47" s="11">
        <v>1.6180000000000001</v>
      </c>
      <c r="F47" s="11">
        <v>0.72099999999999997</v>
      </c>
      <c r="G47" s="14">
        <v>51</v>
      </c>
      <c r="H47" s="14">
        <f t="shared" si="0"/>
        <v>36.771000000000001</v>
      </c>
    </row>
    <row r="48" spans="1:8" x14ac:dyDescent="0.25">
      <c r="A48" s="8" t="s">
        <v>6</v>
      </c>
      <c r="B48" s="4" t="s">
        <v>85</v>
      </c>
      <c r="C48" s="4">
        <v>51932</v>
      </c>
      <c r="D48" s="10">
        <v>163.53399999999999</v>
      </c>
      <c r="E48" s="11">
        <v>4.2560000000000002</v>
      </c>
      <c r="F48" s="11">
        <v>4.2530000000000001</v>
      </c>
      <c r="G48" s="14">
        <v>51</v>
      </c>
      <c r="H48" s="14">
        <f t="shared" si="0"/>
        <v>216.90300000000002</v>
      </c>
    </row>
    <row r="49" spans="1:8" x14ac:dyDescent="0.25">
      <c r="A49" s="8" t="s">
        <v>6</v>
      </c>
      <c r="B49" s="4" t="s">
        <v>99</v>
      </c>
      <c r="C49" s="4">
        <v>65320</v>
      </c>
      <c r="D49" s="12">
        <v>25.68</v>
      </c>
      <c r="E49" s="11">
        <v>1.8540000000000001</v>
      </c>
      <c r="F49" s="11">
        <v>0.35699999999999998</v>
      </c>
      <c r="G49" s="14">
        <v>57</v>
      </c>
      <c r="H49" s="14">
        <f t="shared" si="0"/>
        <v>20.349</v>
      </c>
    </row>
    <row r="50" spans="1:8" x14ac:dyDescent="0.25">
      <c r="A50" s="8" t="s">
        <v>6</v>
      </c>
      <c r="B50" s="4" t="s">
        <v>99</v>
      </c>
      <c r="C50" s="4">
        <v>65320</v>
      </c>
      <c r="D50" s="10">
        <v>171.655</v>
      </c>
      <c r="E50" s="11">
        <v>3.246</v>
      </c>
      <c r="F50" s="11">
        <v>1.0149999999999999</v>
      </c>
      <c r="G50" s="14">
        <v>57</v>
      </c>
      <c r="H50" s="14">
        <f t="shared" si="0"/>
        <v>57.854999999999997</v>
      </c>
    </row>
    <row r="51" spans="1:8" x14ac:dyDescent="0.25">
      <c r="A51" s="8" t="s">
        <v>6</v>
      </c>
      <c r="B51" s="4" t="s">
        <v>99</v>
      </c>
      <c r="C51" s="4">
        <v>65320</v>
      </c>
      <c r="D51" s="10">
        <v>172.41300000000001</v>
      </c>
      <c r="E51" s="11">
        <v>2.4369999999999998</v>
      </c>
      <c r="F51" s="11">
        <v>0.98499999999999999</v>
      </c>
      <c r="G51" s="14">
        <v>57</v>
      </c>
      <c r="H51" s="14">
        <f t="shared" si="0"/>
        <v>56.144999999999996</v>
      </c>
    </row>
    <row r="52" spans="1:8" x14ac:dyDescent="0.25">
      <c r="A52" s="8" t="s">
        <v>6</v>
      </c>
      <c r="B52" s="4" t="s">
        <v>99</v>
      </c>
      <c r="C52" s="4">
        <v>65320</v>
      </c>
      <c r="D52" s="10">
        <v>173.44300000000001</v>
      </c>
      <c r="E52" s="11">
        <v>2.0350000000000001</v>
      </c>
      <c r="F52" s="11">
        <v>1.5109999999999999</v>
      </c>
      <c r="G52" s="14">
        <v>57</v>
      </c>
      <c r="H52" s="14">
        <f t="shared" si="0"/>
        <v>86.126999999999995</v>
      </c>
    </row>
    <row r="53" spans="1:8" x14ac:dyDescent="0.25">
      <c r="A53" s="8" t="s">
        <v>6</v>
      </c>
      <c r="B53" s="4" t="s">
        <v>99</v>
      </c>
      <c r="C53" s="4">
        <v>65320</v>
      </c>
      <c r="D53" s="10">
        <v>174.44300000000001</v>
      </c>
      <c r="E53" s="11">
        <v>3.2639999999999998</v>
      </c>
      <c r="F53" s="11">
        <v>0.98699999999999999</v>
      </c>
      <c r="G53" s="14">
        <v>57</v>
      </c>
      <c r="H53" s="14">
        <f t="shared" si="0"/>
        <v>56.259</v>
      </c>
    </row>
    <row r="54" spans="1:8" x14ac:dyDescent="0.25">
      <c r="A54" s="8" t="s">
        <v>6</v>
      </c>
      <c r="B54" s="4" t="s">
        <v>99</v>
      </c>
      <c r="C54" s="4">
        <v>65320</v>
      </c>
      <c r="D54" s="12">
        <v>174.66</v>
      </c>
      <c r="E54" s="11">
        <v>3.6469999999999998</v>
      </c>
      <c r="F54" s="11">
        <v>0.73599999999999999</v>
      </c>
      <c r="G54" s="14">
        <v>57</v>
      </c>
      <c r="H54" s="14">
        <f t="shared" si="0"/>
        <v>41.951999999999998</v>
      </c>
    </row>
    <row r="55" spans="1:8" x14ac:dyDescent="0.25">
      <c r="A55" s="8" t="s">
        <v>6</v>
      </c>
      <c r="B55" s="4" t="s">
        <v>99</v>
      </c>
      <c r="C55" s="4">
        <v>65320</v>
      </c>
      <c r="D55" s="10">
        <v>174.661</v>
      </c>
      <c r="E55" s="11">
        <v>7.2930000000000001</v>
      </c>
      <c r="F55" s="11">
        <v>6.7220000000000004</v>
      </c>
      <c r="G55" s="14">
        <v>57</v>
      </c>
      <c r="H55" s="14">
        <f t="shared" si="0"/>
        <v>383.154</v>
      </c>
    </row>
    <row r="56" spans="1:8" s="22" customFormat="1" x14ac:dyDescent="0.25">
      <c r="A56" s="16" t="s">
        <v>114</v>
      </c>
      <c r="B56" s="17"/>
      <c r="C56" s="17"/>
      <c r="D56" s="19"/>
      <c r="E56" s="20"/>
      <c r="F56" s="20">
        <f>SUM(F9:F55)</f>
        <v>83.656000000000006</v>
      </c>
      <c r="G56" s="21"/>
      <c r="H56" s="21">
        <f>SUM(H9:H55)</f>
        <v>4442.1479999999992</v>
      </c>
    </row>
    <row r="57" spans="1:8" x14ac:dyDescent="0.25">
      <c r="A57" s="8" t="s">
        <v>98</v>
      </c>
      <c r="B57" s="4" t="s">
        <v>85</v>
      </c>
      <c r="C57" s="4">
        <v>51932</v>
      </c>
      <c r="D57" s="10">
        <v>73.465999999999994</v>
      </c>
      <c r="E57" s="11">
        <v>6.2</v>
      </c>
      <c r="F57" s="11">
        <v>2.0979999999999999</v>
      </c>
      <c r="G57" s="14">
        <v>51</v>
      </c>
      <c r="H57" s="14">
        <f t="shared" si="0"/>
        <v>106.99799999999999</v>
      </c>
    </row>
    <row r="58" spans="1:8" x14ac:dyDescent="0.25">
      <c r="A58" s="8" t="s">
        <v>98</v>
      </c>
      <c r="B58" s="4" t="s">
        <v>85</v>
      </c>
      <c r="C58" s="4">
        <v>51932</v>
      </c>
      <c r="D58" s="10">
        <v>74.468999999999994</v>
      </c>
      <c r="E58" s="11">
        <v>10.144</v>
      </c>
      <c r="F58" s="11">
        <v>8.3330000000000002</v>
      </c>
      <c r="G58" s="14">
        <v>51</v>
      </c>
      <c r="H58" s="14">
        <f t="shared" si="0"/>
        <v>424.983</v>
      </c>
    </row>
    <row r="59" spans="1:8" x14ac:dyDescent="0.25">
      <c r="A59" s="8" t="s">
        <v>98</v>
      </c>
      <c r="B59" s="4" t="s">
        <v>85</v>
      </c>
      <c r="C59" s="4">
        <v>51932</v>
      </c>
      <c r="D59" s="10">
        <v>74.531999999999996</v>
      </c>
      <c r="E59" s="11">
        <v>8.4120000000000008</v>
      </c>
      <c r="F59" s="11">
        <v>3.86</v>
      </c>
      <c r="G59" s="14">
        <v>51</v>
      </c>
      <c r="H59" s="14">
        <f t="shared" si="0"/>
        <v>196.85999999999999</v>
      </c>
    </row>
    <row r="60" spans="1:8" x14ac:dyDescent="0.25">
      <c r="A60" s="8" t="s">
        <v>98</v>
      </c>
      <c r="B60" s="4" t="s">
        <v>85</v>
      </c>
      <c r="C60" s="4">
        <v>51932</v>
      </c>
      <c r="D60" s="10">
        <v>75.432000000000002</v>
      </c>
      <c r="E60" s="11">
        <v>12.901</v>
      </c>
      <c r="F60" s="11">
        <v>7.7270000000000003</v>
      </c>
      <c r="G60" s="14">
        <v>51</v>
      </c>
      <c r="H60" s="14">
        <f t="shared" si="0"/>
        <v>394.077</v>
      </c>
    </row>
    <row r="61" spans="1:8" x14ac:dyDescent="0.25">
      <c r="A61" s="8" t="s">
        <v>98</v>
      </c>
      <c r="B61" s="4" t="s">
        <v>85</v>
      </c>
      <c r="C61" s="4">
        <v>51932</v>
      </c>
      <c r="D61" s="10">
        <v>75.438999999999993</v>
      </c>
      <c r="E61" s="11">
        <v>10.782999999999999</v>
      </c>
      <c r="F61" s="11">
        <v>3.0870000000000002</v>
      </c>
      <c r="G61" s="14">
        <v>51</v>
      </c>
      <c r="H61" s="14">
        <f t="shared" si="0"/>
        <v>157.43700000000001</v>
      </c>
    </row>
    <row r="62" spans="1:8" x14ac:dyDescent="0.25">
      <c r="A62" s="8" t="s">
        <v>98</v>
      </c>
      <c r="B62" s="4" t="s">
        <v>85</v>
      </c>
      <c r="C62" s="4">
        <v>51932</v>
      </c>
      <c r="D62" s="12">
        <v>91.42</v>
      </c>
      <c r="E62" s="11">
        <v>4.0209999999999999</v>
      </c>
      <c r="F62" s="11">
        <v>0.41</v>
      </c>
      <c r="G62" s="14">
        <v>51</v>
      </c>
      <c r="H62" s="14">
        <f t="shared" si="0"/>
        <v>20.91</v>
      </c>
    </row>
    <row r="63" spans="1:8" x14ac:dyDescent="0.25">
      <c r="A63" s="8" t="s">
        <v>98</v>
      </c>
      <c r="B63" s="4" t="s">
        <v>85</v>
      </c>
      <c r="C63" s="4">
        <v>51932</v>
      </c>
      <c r="D63" s="12">
        <v>91.54</v>
      </c>
      <c r="E63" s="11">
        <v>4.2770000000000001</v>
      </c>
      <c r="F63" s="11">
        <v>1.3420000000000001</v>
      </c>
      <c r="G63" s="14">
        <v>51</v>
      </c>
      <c r="H63" s="14">
        <f t="shared" si="0"/>
        <v>68.442000000000007</v>
      </c>
    </row>
    <row r="64" spans="1:8" x14ac:dyDescent="0.25">
      <c r="A64" s="8" t="s">
        <v>98</v>
      </c>
      <c r="B64" s="4" t="s">
        <v>85</v>
      </c>
      <c r="C64" s="4">
        <v>51932</v>
      </c>
      <c r="D64" s="10">
        <v>92.424000000000007</v>
      </c>
      <c r="E64" s="11">
        <v>1.3540000000000001</v>
      </c>
      <c r="F64" s="11">
        <v>0.93899999999999995</v>
      </c>
      <c r="G64" s="14">
        <v>51</v>
      </c>
      <c r="H64" s="14">
        <f t="shared" si="0"/>
        <v>47.888999999999996</v>
      </c>
    </row>
    <row r="65" spans="1:8" x14ac:dyDescent="0.25">
      <c r="A65" s="8" t="s">
        <v>98</v>
      </c>
      <c r="B65" s="4" t="s">
        <v>85</v>
      </c>
      <c r="C65" s="4">
        <v>51932</v>
      </c>
      <c r="D65" s="10">
        <v>95.424000000000007</v>
      </c>
      <c r="E65" s="11">
        <v>4.8220000000000001</v>
      </c>
      <c r="F65" s="11">
        <v>0.41899999999999998</v>
      </c>
      <c r="G65" s="14">
        <v>51</v>
      </c>
      <c r="H65" s="14">
        <f t="shared" si="0"/>
        <v>21.369</v>
      </c>
    </row>
    <row r="66" spans="1:8" x14ac:dyDescent="0.25">
      <c r="A66" s="8" t="s">
        <v>98</v>
      </c>
      <c r="B66" s="4" t="s">
        <v>85</v>
      </c>
      <c r="C66" s="4">
        <v>51932</v>
      </c>
      <c r="D66" s="10">
        <v>99.352000000000004</v>
      </c>
      <c r="E66" s="11">
        <v>5.85</v>
      </c>
      <c r="F66" s="11">
        <v>0.38900000000000001</v>
      </c>
      <c r="G66" s="14">
        <v>51</v>
      </c>
      <c r="H66" s="14">
        <f t="shared" si="0"/>
        <v>19.839000000000002</v>
      </c>
    </row>
    <row r="67" spans="1:8" x14ac:dyDescent="0.25">
      <c r="A67" s="8" t="s">
        <v>98</v>
      </c>
      <c r="B67" s="4" t="s">
        <v>85</v>
      </c>
      <c r="C67" s="4">
        <v>51932</v>
      </c>
      <c r="D67" s="10">
        <v>104.494</v>
      </c>
      <c r="E67" s="11">
        <v>4.33</v>
      </c>
      <c r="F67" s="11">
        <v>4.33</v>
      </c>
      <c r="G67" s="14">
        <v>51</v>
      </c>
      <c r="H67" s="14">
        <f t="shared" si="0"/>
        <v>220.83</v>
      </c>
    </row>
    <row r="68" spans="1:8" x14ac:dyDescent="0.25">
      <c r="A68" s="8" t="s">
        <v>98</v>
      </c>
      <c r="B68" s="4" t="s">
        <v>85</v>
      </c>
      <c r="C68" s="4">
        <v>51932</v>
      </c>
      <c r="D68" s="10">
        <v>104.496</v>
      </c>
      <c r="E68" s="11">
        <v>5.7610000000000001</v>
      </c>
      <c r="F68" s="11">
        <v>1.994</v>
      </c>
      <c r="G68" s="14">
        <v>51</v>
      </c>
      <c r="H68" s="14">
        <f t="shared" si="0"/>
        <v>101.694</v>
      </c>
    </row>
    <row r="69" spans="1:8" x14ac:dyDescent="0.25">
      <c r="A69" s="8" t="s">
        <v>98</v>
      </c>
      <c r="B69" s="4" t="s">
        <v>85</v>
      </c>
      <c r="C69" s="4">
        <v>51932</v>
      </c>
      <c r="D69" s="10">
        <v>105.495</v>
      </c>
      <c r="E69" s="11">
        <v>1.9930000000000001</v>
      </c>
      <c r="F69" s="11">
        <v>0.57499999999999996</v>
      </c>
      <c r="G69" s="14">
        <v>51</v>
      </c>
      <c r="H69" s="14">
        <f t="shared" si="0"/>
        <v>29.324999999999999</v>
      </c>
    </row>
    <row r="70" spans="1:8" x14ac:dyDescent="0.25">
      <c r="A70" s="8" t="s">
        <v>98</v>
      </c>
      <c r="B70" s="4" t="s">
        <v>85</v>
      </c>
      <c r="C70" s="4">
        <v>51932</v>
      </c>
      <c r="D70" s="10">
        <v>105.496</v>
      </c>
      <c r="E70" s="11">
        <v>1.629</v>
      </c>
      <c r="F70" s="11">
        <v>0.52600000000000002</v>
      </c>
      <c r="G70" s="14">
        <v>51</v>
      </c>
      <c r="H70" s="14">
        <f t="shared" si="0"/>
        <v>26.826000000000001</v>
      </c>
    </row>
    <row r="71" spans="1:8" x14ac:dyDescent="0.25">
      <c r="A71" s="8" t="s">
        <v>98</v>
      </c>
      <c r="B71" s="4" t="s">
        <v>85</v>
      </c>
      <c r="C71" s="4">
        <v>51932</v>
      </c>
      <c r="D71" s="12">
        <v>123.42</v>
      </c>
      <c r="E71" s="11">
        <v>4.673</v>
      </c>
      <c r="F71" s="11">
        <v>0.49299999999999999</v>
      </c>
      <c r="G71" s="14">
        <v>51</v>
      </c>
      <c r="H71" s="14">
        <f t="shared" si="0"/>
        <v>25.143000000000001</v>
      </c>
    </row>
    <row r="72" spans="1:8" x14ac:dyDescent="0.25">
      <c r="A72" s="8" t="s">
        <v>98</v>
      </c>
      <c r="B72" s="4" t="s">
        <v>85</v>
      </c>
      <c r="C72" s="4">
        <v>51932</v>
      </c>
      <c r="D72" s="10">
        <v>137.51300000000001</v>
      </c>
      <c r="E72" s="11">
        <v>3.2530000000000001</v>
      </c>
      <c r="F72" s="11">
        <v>0.156</v>
      </c>
      <c r="G72" s="14">
        <v>51</v>
      </c>
      <c r="H72" s="14">
        <f t="shared" si="0"/>
        <v>7.9560000000000004</v>
      </c>
    </row>
    <row r="73" spans="1:8" x14ac:dyDescent="0.25">
      <c r="A73" s="8" t="s">
        <v>98</v>
      </c>
      <c r="B73" s="4" t="s">
        <v>85</v>
      </c>
      <c r="C73" s="4">
        <v>51932</v>
      </c>
      <c r="D73" s="10">
        <v>137.51900000000001</v>
      </c>
      <c r="E73" s="11">
        <v>3.0910000000000002</v>
      </c>
      <c r="F73" s="11">
        <v>1.4490000000000001</v>
      </c>
      <c r="G73" s="14">
        <v>51</v>
      </c>
      <c r="H73" s="14">
        <f t="shared" si="0"/>
        <v>73.899000000000001</v>
      </c>
    </row>
    <row r="74" spans="1:8" x14ac:dyDescent="0.25">
      <c r="A74" s="8" t="s">
        <v>98</v>
      </c>
      <c r="B74" s="4" t="s">
        <v>85</v>
      </c>
      <c r="C74" s="4">
        <v>51932</v>
      </c>
      <c r="D74" s="12">
        <v>139.41999999999999</v>
      </c>
      <c r="E74" s="11">
        <v>3.9209999999999998</v>
      </c>
      <c r="F74" s="11">
        <v>1.3360000000000001</v>
      </c>
      <c r="G74" s="14">
        <v>51</v>
      </c>
      <c r="H74" s="14">
        <f t="shared" ref="H74:H141" si="1">SUM(F74*G74)</f>
        <v>68.13600000000001</v>
      </c>
    </row>
    <row r="75" spans="1:8" x14ac:dyDescent="0.25">
      <c r="A75" s="8" t="s">
        <v>98</v>
      </c>
      <c r="B75" s="4" t="s">
        <v>85</v>
      </c>
      <c r="C75" s="4">
        <v>51932</v>
      </c>
      <c r="D75" s="10">
        <v>141.416</v>
      </c>
      <c r="E75" s="11">
        <v>3.6150000000000002</v>
      </c>
      <c r="F75" s="11">
        <v>2.3650000000000002</v>
      </c>
      <c r="G75" s="14">
        <v>51</v>
      </c>
      <c r="H75" s="14">
        <f t="shared" si="1"/>
        <v>120.61500000000001</v>
      </c>
    </row>
    <row r="76" spans="1:8" x14ac:dyDescent="0.25">
      <c r="A76" s="8" t="s">
        <v>98</v>
      </c>
      <c r="B76" s="4" t="s">
        <v>85</v>
      </c>
      <c r="C76" s="4">
        <v>51932</v>
      </c>
      <c r="D76" s="10">
        <v>141.54900000000001</v>
      </c>
      <c r="E76" s="11">
        <v>3.7029999999999998</v>
      </c>
      <c r="F76" s="11">
        <v>2.2189999999999999</v>
      </c>
      <c r="G76" s="14">
        <v>51</v>
      </c>
      <c r="H76" s="14">
        <f t="shared" si="1"/>
        <v>113.169</v>
      </c>
    </row>
    <row r="77" spans="1:8" x14ac:dyDescent="0.25">
      <c r="A77" s="8" t="s">
        <v>98</v>
      </c>
      <c r="B77" s="4" t="s">
        <v>85</v>
      </c>
      <c r="C77" s="4">
        <v>51932</v>
      </c>
      <c r="D77" s="10">
        <v>142.41399999999999</v>
      </c>
      <c r="E77" s="11">
        <v>0.94099999999999995</v>
      </c>
      <c r="F77" s="11">
        <v>0.82199999999999995</v>
      </c>
      <c r="G77" s="14">
        <v>51</v>
      </c>
      <c r="H77" s="14">
        <f t="shared" si="1"/>
        <v>41.921999999999997</v>
      </c>
    </row>
    <row r="78" spans="1:8" x14ac:dyDescent="0.25">
      <c r="A78" s="8" t="s">
        <v>98</v>
      </c>
      <c r="B78" s="4" t="s">
        <v>85</v>
      </c>
      <c r="C78" s="4">
        <v>51932</v>
      </c>
      <c r="D78" s="10">
        <v>142.554</v>
      </c>
      <c r="E78" s="11">
        <v>5.8730000000000002</v>
      </c>
      <c r="F78" s="11">
        <v>0.85399999999999998</v>
      </c>
      <c r="G78" s="14">
        <v>51</v>
      </c>
      <c r="H78" s="14">
        <f t="shared" si="1"/>
        <v>43.554000000000002</v>
      </c>
    </row>
    <row r="79" spans="1:8" x14ac:dyDescent="0.25">
      <c r="A79" s="8" t="s">
        <v>98</v>
      </c>
      <c r="B79" s="4" t="s">
        <v>85</v>
      </c>
      <c r="C79" s="4">
        <v>51932</v>
      </c>
      <c r="D79" s="10">
        <v>143.41399999999999</v>
      </c>
      <c r="E79" s="11">
        <v>1.8140000000000001</v>
      </c>
      <c r="F79" s="11">
        <v>4.2999999999999997E-2</v>
      </c>
      <c r="G79" s="14">
        <v>51</v>
      </c>
      <c r="H79" s="14">
        <f t="shared" si="1"/>
        <v>2.1929999999999996</v>
      </c>
    </row>
    <row r="80" spans="1:8" x14ac:dyDescent="0.25">
      <c r="A80" s="8" t="s">
        <v>98</v>
      </c>
      <c r="B80" s="4" t="s">
        <v>85</v>
      </c>
      <c r="C80" s="4">
        <v>51932</v>
      </c>
      <c r="D80" s="10">
        <v>149.51599999999999</v>
      </c>
      <c r="E80" s="11">
        <v>3.351</v>
      </c>
      <c r="F80" s="11">
        <v>0.98299999999999998</v>
      </c>
      <c r="G80" s="14">
        <v>51</v>
      </c>
      <c r="H80" s="14">
        <f t="shared" si="1"/>
        <v>50.133000000000003</v>
      </c>
    </row>
    <row r="81" spans="1:8" x14ac:dyDescent="0.25">
      <c r="A81" s="8" t="s">
        <v>98</v>
      </c>
      <c r="B81" s="4" t="s">
        <v>85</v>
      </c>
      <c r="C81" s="4">
        <v>51932</v>
      </c>
      <c r="D81" s="10">
        <v>149.51900000000001</v>
      </c>
      <c r="E81" s="11">
        <v>1.4950000000000001</v>
      </c>
      <c r="F81" s="11">
        <v>0.59399999999999997</v>
      </c>
      <c r="G81" s="14">
        <v>51</v>
      </c>
      <c r="H81" s="14">
        <f t="shared" si="1"/>
        <v>30.293999999999997</v>
      </c>
    </row>
    <row r="82" spans="1:8" x14ac:dyDescent="0.25">
      <c r="A82" s="8" t="s">
        <v>98</v>
      </c>
      <c r="B82" s="4" t="s">
        <v>85</v>
      </c>
      <c r="C82" s="4">
        <v>51932</v>
      </c>
      <c r="D82" s="10">
        <v>150.51900000000001</v>
      </c>
      <c r="E82" s="11">
        <v>2.097</v>
      </c>
      <c r="F82" s="11">
        <v>0.56799999999999995</v>
      </c>
      <c r="G82" s="14">
        <v>51</v>
      </c>
      <c r="H82" s="14">
        <f t="shared" si="1"/>
        <v>28.967999999999996</v>
      </c>
    </row>
    <row r="83" spans="1:8" x14ac:dyDescent="0.25">
      <c r="A83" s="8" t="s">
        <v>98</v>
      </c>
      <c r="B83" s="4" t="s">
        <v>85</v>
      </c>
      <c r="C83" s="4">
        <v>51932</v>
      </c>
      <c r="D83" s="12">
        <v>153.41999999999999</v>
      </c>
      <c r="E83" s="11">
        <v>3.0259999999999998</v>
      </c>
      <c r="F83" s="11">
        <v>1.5569999999999999</v>
      </c>
      <c r="G83" s="14">
        <v>51</v>
      </c>
      <c r="H83" s="14">
        <f t="shared" si="1"/>
        <v>79.406999999999996</v>
      </c>
    </row>
    <row r="84" spans="1:8" x14ac:dyDescent="0.25">
      <c r="A84" s="8" t="s">
        <v>98</v>
      </c>
      <c r="B84" s="4" t="s">
        <v>85</v>
      </c>
      <c r="C84" s="4">
        <v>51932</v>
      </c>
      <c r="D84" s="10">
        <v>401.803</v>
      </c>
      <c r="E84" s="11">
        <v>0.88</v>
      </c>
      <c r="F84" s="11">
        <v>0.27100000000000002</v>
      </c>
      <c r="G84" s="14">
        <v>51</v>
      </c>
      <c r="H84" s="14">
        <f t="shared" si="1"/>
        <v>13.821000000000002</v>
      </c>
    </row>
    <row r="85" spans="1:8" x14ac:dyDescent="0.25">
      <c r="A85" s="8" t="s">
        <v>98</v>
      </c>
      <c r="B85" s="4" t="s">
        <v>85</v>
      </c>
      <c r="C85" s="4">
        <v>51932</v>
      </c>
      <c r="D85" s="10">
        <v>403.803</v>
      </c>
      <c r="E85" s="11">
        <v>2.157</v>
      </c>
      <c r="F85" s="11">
        <v>0.11799999999999999</v>
      </c>
      <c r="G85" s="14">
        <v>51</v>
      </c>
      <c r="H85" s="14">
        <f t="shared" si="1"/>
        <v>6.0179999999999998</v>
      </c>
    </row>
    <row r="86" spans="1:8" x14ac:dyDescent="0.25">
      <c r="A86" s="8" t="s">
        <v>98</v>
      </c>
      <c r="B86" s="4" t="s">
        <v>85</v>
      </c>
      <c r="C86" s="4">
        <v>51932</v>
      </c>
      <c r="D86" s="10">
        <v>404.803</v>
      </c>
      <c r="E86" s="11">
        <v>1.6890000000000001</v>
      </c>
      <c r="F86" s="11">
        <v>0.56499999999999995</v>
      </c>
      <c r="G86" s="14">
        <v>51</v>
      </c>
      <c r="H86" s="14">
        <f t="shared" si="1"/>
        <v>28.814999999999998</v>
      </c>
    </row>
    <row r="87" spans="1:8" x14ac:dyDescent="0.25">
      <c r="A87" s="8" t="s">
        <v>98</v>
      </c>
      <c r="B87" s="4" t="s">
        <v>85</v>
      </c>
      <c r="C87" s="4">
        <v>51932</v>
      </c>
      <c r="D87" s="10">
        <v>405.803</v>
      </c>
      <c r="E87" s="11">
        <v>1.5509999999999999</v>
      </c>
      <c r="F87" s="11">
        <v>0.85499999999999998</v>
      </c>
      <c r="G87" s="14">
        <v>51</v>
      </c>
      <c r="H87" s="14">
        <f t="shared" si="1"/>
        <v>43.604999999999997</v>
      </c>
    </row>
    <row r="88" spans="1:8" x14ac:dyDescent="0.25">
      <c r="A88" s="8" t="s">
        <v>98</v>
      </c>
      <c r="B88" s="4" t="s">
        <v>85</v>
      </c>
      <c r="C88" s="4">
        <v>51932</v>
      </c>
      <c r="D88" s="10">
        <v>406.803</v>
      </c>
      <c r="E88" s="11">
        <v>0.79900000000000004</v>
      </c>
      <c r="F88" s="11">
        <v>0.79900000000000004</v>
      </c>
      <c r="G88" s="14">
        <v>51</v>
      </c>
      <c r="H88" s="14">
        <f t="shared" si="1"/>
        <v>40.749000000000002</v>
      </c>
    </row>
    <row r="89" spans="1:8" x14ac:dyDescent="0.25">
      <c r="A89" s="8" t="s">
        <v>98</v>
      </c>
      <c r="B89" s="4" t="s">
        <v>99</v>
      </c>
      <c r="C89" s="4">
        <v>65320</v>
      </c>
      <c r="D89" s="12">
        <v>42.23</v>
      </c>
      <c r="E89" s="11">
        <v>3.1760000000000002</v>
      </c>
      <c r="F89" s="11">
        <v>2.56</v>
      </c>
      <c r="G89" s="14">
        <v>57</v>
      </c>
      <c r="H89" s="14">
        <f t="shared" si="1"/>
        <v>145.92000000000002</v>
      </c>
    </row>
    <row r="90" spans="1:8" x14ac:dyDescent="0.25">
      <c r="A90" s="8" t="s">
        <v>98</v>
      </c>
      <c r="B90" s="4" t="s">
        <v>99</v>
      </c>
      <c r="C90" s="4">
        <v>65320</v>
      </c>
      <c r="D90" s="10">
        <v>42.465000000000003</v>
      </c>
      <c r="E90" s="11">
        <v>3.55</v>
      </c>
      <c r="F90" s="11">
        <v>2.2480000000000002</v>
      </c>
      <c r="G90" s="14">
        <v>57</v>
      </c>
      <c r="H90" s="14">
        <f t="shared" si="1"/>
        <v>128.13600000000002</v>
      </c>
    </row>
    <row r="91" spans="1:8" x14ac:dyDescent="0.25">
      <c r="A91" s="8" t="s">
        <v>98</v>
      </c>
      <c r="B91" s="4" t="s">
        <v>99</v>
      </c>
      <c r="C91" s="4">
        <v>65320</v>
      </c>
      <c r="D91" s="10">
        <v>42.695</v>
      </c>
      <c r="E91" s="11">
        <v>2.206</v>
      </c>
      <c r="F91" s="11">
        <v>1.895</v>
      </c>
      <c r="G91" s="14">
        <v>57</v>
      </c>
      <c r="H91" s="14">
        <f t="shared" si="1"/>
        <v>108.015</v>
      </c>
    </row>
    <row r="92" spans="1:8" x14ac:dyDescent="0.25">
      <c r="A92" s="8" t="s">
        <v>98</v>
      </c>
      <c r="B92" s="4" t="s">
        <v>99</v>
      </c>
      <c r="C92" s="4">
        <v>65320</v>
      </c>
      <c r="D92" s="12">
        <v>43.23</v>
      </c>
      <c r="E92" s="11">
        <v>2.96</v>
      </c>
      <c r="F92" s="11">
        <v>2.7269999999999999</v>
      </c>
      <c r="G92" s="14">
        <v>57</v>
      </c>
      <c r="H92" s="14">
        <f t="shared" si="1"/>
        <v>155.43899999999999</v>
      </c>
    </row>
    <row r="93" spans="1:8" x14ac:dyDescent="0.25">
      <c r="A93" s="8" t="s">
        <v>98</v>
      </c>
      <c r="B93" s="4" t="s">
        <v>99</v>
      </c>
      <c r="C93" s="4">
        <v>65320</v>
      </c>
      <c r="D93" s="10">
        <v>43.695999999999998</v>
      </c>
      <c r="E93" s="11">
        <v>2.4550000000000001</v>
      </c>
      <c r="F93" s="11">
        <v>2.218</v>
      </c>
      <c r="G93" s="14">
        <v>57</v>
      </c>
      <c r="H93" s="14">
        <f t="shared" si="1"/>
        <v>126.426</v>
      </c>
    </row>
    <row r="94" spans="1:8" x14ac:dyDescent="0.25">
      <c r="A94" s="8" t="s">
        <v>98</v>
      </c>
      <c r="B94" s="4" t="s">
        <v>99</v>
      </c>
      <c r="C94" s="4">
        <v>65320</v>
      </c>
      <c r="D94" s="12">
        <v>44.23</v>
      </c>
      <c r="E94" s="11">
        <v>1.9830000000000001</v>
      </c>
      <c r="F94" s="11">
        <v>1.712</v>
      </c>
      <c r="G94" s="14">
        <v>57</v>
      </c>
      <c r="H94" s="14">
        <f t="shared" si="1"/>
        <v>97.584000000000003</v>
      </c>
    </row>
    <row r="95" spans="1:8" x14ac:dyDescent="0.25">
      <c r="A95" s="8" t="s">
        <v>98</v>
      </c>
      <c r="B95" s="4" t="s">
        <v>99</v>
      </c>
      <c r="C95" s="4">
        <v>65320</v>
      </c>
      <c r="D95" s="10">
        <v>44.698</v>
      </c>
      <c r="E95" s="11">
        <v>2.5790000000000002</v>
      </c>
      <c r="F95" s="11">
        <v>2.3460000000000001</v>
      </c>
      <c r="G95" s="14">
        <v>57</v>
      </c>
      <c r="H95" s="14">
        <f t="shared" si="1"/>
        <v>133.72200000000001</v>
      </c>
    </row>
    <row r="96" spans="1:8" x14ac:dyDescent="0.25">
      <c r="A96" s="8" t="s">
        <v>98</v>
      </c>
      <c r="B96" s="4" t="s">
        <v>99</v>
      </c>
      <c r="C96" s="4">
        <v>65320</v>
      </c>
      <c r="D96" s="12">
        <v>45.23</v>
      </c>
      <c r="E96" s="11">
        <v>2.6070000000000002</v>
      </c>
      <c r="F96" s="11">
        <v>1.1599999999999999</v>
      </c>
      <c r="G96" s="14">
        <v>57</v>
      </c>
      <c r="H96" s="14">
        <f t="shared" si="1"/>
        <v>66.11999999999999</v>
      </c>
    </row>
    <row r="97" spans="1:8" x14ac:dyDescent="0.25">
      <c r="A97" s="8" t="s">
        <v>98</v>
      </c>
      <c r="B97" s="4" t="s">
        <v>99</v>
      </c>
      <c r="C97" s="4">
        <v>65320</v>
      </c>
      <c r="D97" s="12">
        <v>45.23</v>
      </c>
      <c r="E97" s="11">
        <v>2.6070000000000002</v>
      </c>
      <c r="F97" s="11">
        <v>0.38200000000000001</v>
      </c>
      <c r="G97" s="14">
        <v>57</v>
      </c>
      <c r="H97" s="14">
        <f t="shared" si="1"/>
        <v>21.774000000000001</v>
      </c>
    </row>
    <row r="98" spans="1:8" x14ac:dyDescent="0.25">
      <c r="A98" s="8" t="s">
        <v>98</v>
      </c>
      <c r="B98" s="4" t="s">
        <v>99</v>
      </c>
      <c r="C98" s="4">
        <v>65320</v>
      </c>
      <c r="D98" s="12">
        <v>48.7</v>
      </c>
      <c r="E98" s="11">
        <v>3.403</v>
      </c>
      <c r="F98" s="11">
        <v>2.96</v>
      </c>
      <c r="G98" s="14">
        <v>57</v>
      </c>
      <c r="H98" s="14">
        <f t="shared" si="1"/>
        <v>168.72</v>
      </c>
    </row>
    <row r="99" spans="1:8" x14ac:dyDescent="0.25">
      <c r="A99" s="8" t="s">
        <v>98</v>
      </c>
      <c r="B99" s="4" t="s">
        <v>99</v>
      </c>
      <c r="C99" s="4">
        <v>65320</v>
      </c>
      <c r="D99" s="10">
        <v>49.48</v>
      </c>
      <c r="E99" s="11">
        <v>3.1989999999999998</v>
      </c>
      <c r="F99" s="11">
        <v>6.0999999999999999E-2</v>
      </c>
      <c r="G99" s="14">
        <v>57</v>
      </c>
      <c r="H99" s="14">
        <f t="shared" si="1"/>
        <v>3.4769999999999999</v>
      </c>
    </row>
    <row r="100" spans="1:8" x14ac:dyDescent="0.25">
      <c r="A100" s="8" t="s">
        <v>98</v>
      </c>
      <c r="B100" s="4" t="s">
        <v>99</v>
      </c>
      <c r="C100" s="4">
        <v>65320</v>
      </c>
      <c r="D100" s="10">
        <v>49.48</v>
      </c>
      <c r="E100" s="11">
        <v>3.1989999999999998</v>
      </c>
      <c r="F100" s="11">
        <v>2.2000000000000002</v>
      </c>
      <c r="G100" s="14">
        <v>57</v>
      </c>
      <c r="H100" s="14">
        <f t="shared" si="1"/>
        <v>125.4</v>
      </c>
    </row>
    <row r="101" spans="1:8" x14ac:dyDescent="0.25">
      <c r="A101" s="8" t="s">
        <v>98</v>
      </c>
      <c r="B101" s="4" t="s">
        <v>99</v>
      </c>
      <c r="C101" s="4">
        <v>65320</v>
      </c>
      <c r="D101" s="10">
        <v>49.134999999999998</v>
      </c>
      <c r="E101" s="11">
        <v>2.6920000000000002</v>
      </c>
      <c r="F101" s="11">
        <v>0.754</v>
      </c>
      <c r="G101" s="14">
        <v>57</v>
      </c>
      <c r="H101" s="14">
        <f t="shared" si="1"/>
        <v>42.978000000000002</v>
      </c>
    </row>
    <row r="102" spans="1:8" x14ac:dyDescent="0.25">
      <c r="A102" s="8" t="s">
        <v>98</v>
      </c>
      <c r="B102" s="4" t="s">
        <v>99</v>
      </c>
      <c r="C102" s="4">
        <v>65320</v>
      </c>
      <c r="D102" s="10">
        <v>49.134999999999998</v>
      </c>
      <c r="E102" s="11">
        <v>2.6920000000000002</v>
      </c>
      <c r="F102" s="11">
        <v>1.379</v>
      </c>
      <c r="G102" s="14">
        <v>57</v>
      </c>
      <c r="H102" s="14">
        <f t="shared" si="1"/>
        <v>78.602999999999994</v>
      </c>
    </row>
    <row r="103" spans="1:8" x14ac:dyDescent="0.25">
      <c r="A103" s="8" t="s">
        <v>98</v>
      </c>
      <c r="B103" s="4" t="s">
        <v>99</v>
      </c>
      <c r="C103" s="4">
        <v>65320</v>
      </c>
      <c r="D103" s="10">
        <v>49.509</v>
      </c>
      <c r="E103" s="11">
        <v>3.298</v>
      </c>
      <c r="F103" s="11">
        <v>2.9740000000000002</v>
      </c>
      <c r="G103" s="14">
        <v>57</v>
      </c>
      <c r="H103" s="14">
        <f t="shared" si="1"/>
        <v>169.518</v>
      </c>
    </row>
    <row r="104" spans="1:8" x14ac:dyDescent="0.25">
      <c r="A104" s="8" t="s">
        <v>98</v>
      </c>
      <c r="B104" s="4" t="s">
        <v>99</v>
      </c>
      <c r="C104" s="4">
        <v>65320</v>
      </c>
      <c r="D104" s="10">
        <v>52.134999999999998</v>
      </c>
      <c r="E104" s="11">
        <v>5.9089999999999998</v>
      </c>
      <c r="F104" s="11">
        <v>2.1840000000000002</v>
      </c>
      <c r="G104" s="14">
        <v>57</v>
      </c>
      <c r="H104" s="14">
        <f t="shared" si="1"/>
        <v>124.48800000000001</v>
      </c>
    </row>
    <row r="105" spans="1:8" x14ac:dyDescent="0.25">
      <c r="A105" s="8" t="s">
        <v>98</v>
      </c>
      <c r="B105" s="4" t="s">
        <v>99</v>
      </c>
      <c r="C105" s="4">
        <v>65320</v>
      </c>
      <c r="D105" s="10">
        <v>63.106999999999999</v>
      </c>
      <c r="E105" s="11">
        <v>6.1909999999999998</v>
      </c>
      <c r="F105" s="11">
        <v>5.9029999999999996</v>
      </c>
      <c r="G105" s="14">
        <v>57</v>
      </c>
      <c r="H105" s="14">
        <f t="shared" si="1"/>
        <v>336.471</v>
      </c>
    </row>
    <row r="106" spans="1:8" x14ac:dyDescent="0.25">
      <c r="A106" s="8" t="s">
        <v>98</v>
      </c>
      <c r="B106" s="4" t="s">
        <v>99</v>
      </c>
      <c r="C106" s="4">
        <v>65320</v>
      </c>
      <c r="D106" s="10">
        <v>63.465000000000003</v>
      </c>
      <c r="E106" s="11">
        <v>7.8140000000000001</v>
      </c>
      <c r="F106" s="11">
        <v>0.36</v>
      </c>
      <c r="G106" s="14">
        <v>57</v>
      </c>
      <c r="H106" s="14">
        <f t="shared" si="1"/>
        <v>20.52</v>
      </c>
    </row>
    <row r="107" spans="1:8" x14ac:dyDescent="0.25">
      <c r="A107" s="8" t="s">
        <v>98</v>
      </c>
      <c r="B107" s="4" t="s">
        <v>99</v>
      </c>
      <c r="C107" s="4">
        <v>65320</v>
      </c>
      <c r="D107" s="10">
        <v>63.694000000000003</v>
      </c>
      <c r="E107" s="11">
        <v>2.141</v>
      </c>
      <c r="F107" s="11">
        <v>0.06</v>
      </c>
      <c r="G107" s="14">
        <v>57</v>
      </c>
      <c r="H107" s="14">
        <f t="shared" si="1"/>
        <v>3.42</v>
      </c>
    </row>
    <row r="108" spans="1:8" x14ac:dyDescent="0.25">
      <c r="A108" s="8" t="s">
        <v>98</v>
      </c>
      <c r="B108" s="4" t="s">
        <v>99</v>
      </c>
      <c r="C108" s="4">
        <v>65320</v>
      </c>
      <c r="D108" s="10">
        <v>64.129000000000005</v>
      </c>
      <c r="E108" s="11">
        <v>2.9830000000000001</v>
      </c>
      <c r="F108" s="11">
        <v>0.95899999999999996</v>
      </c>
      <c r="G108" s="14">
        <v>57</v>
      </c>
      <c r="H108" s="14">
        <f t="shared" si="1"/>
        <v>54.662999999999997</v>
      </c>
    </row>
    <row r="109" spans="1:8" x14ac:dyDescent="0.25">
      <c r="A109" s="8" t="s">
        <v>98</v>
      </c>
      <c r="B109" s="4" t="s">
        <v>99</v>
      </c>
      <c r="C109" s="4">
        <v>65320</v>
      </c>
      <c r="D109" s="10">
        <v>73.153000000000006</v>
      </c>
      <c r="E109" s="11">
        <v>2.2589999999999999</v>
      </c>
      <c r="F109" s="11">
        <v>0.41</v>
      </c>
      <c r="G109" s="14">
        <v>57</v>
      </c>
      <c r="H109" s="14">
        <f t="shared" si="1"/>
        <v>23.369999999999997</v>
      </c>
    </row>
    <row r="110" spans="1:8" x14ac:dyDescent="0.25">
      <c r="A110" s="8" t="s">
        <v>98</v>
      </c>
      <c r="B110" s="4" t="s">
        <v>99</v>
      </c>
      <c r="C110" s="4">
        <v>65320</v>
      </c>
      <c r="D110" s="10">
        <v>88.137</v>
      </c>
      <c r="E110" s="11">
        <v>7.4020000000000001</v>
      </c>
      <c r="F110" s="11">
        <v>5.7679999999999998</v>
      </c>
      <c r="G110" s="14">
        <v>57</v>
      </c>
      <c r="H110" s="14">
        <f t="shared" si="1"/>
        <v>328.77600000000001</v>
      </c>
    </row>
    <row r="111" spans="1:8" x14ac:dyDescent="0.25">
      <c r="A111" s="8" t="s">
        <v>98</v>
      </c>
      <c r="B111" s="4" t="s">
        <v>99</v>
      </c>
      <c r="C111" s="4">
        <v>65320</v>
      </c>
      <c r="D111" s="10">
        <v>89.149000000000001</v>
      </c>
      <c r="E111" s="11">
        <v>2.101</v>
      </c>
      <c r="F111" s="11">
        <v>0.45900000000000002</v>
      </c>
      <c r="G111" s="14">
        <v>57</v>
      </c>
      <c r="H111" s="14">
        <f t="shared" si="1"/>
        <v>26.163</v>
      </c>
    </row>
    <row r="112" spans="1:8" x14ac:dyDescent="0.25">
      <c r="A112" s="8" t="s">
        <v>98</v>
      </c>
      <c r="B112" s="4" t="s">
        <v>99</v>
      </c>
      <c r="C112" s="4">
        <v>65320</v>
      </c>
      <c r="D112" s="10">
        <v>90.147000000000006</v>
      </c>
      <c r="E112" s="11">
        <v>4.6029999999999998</v>
      </c>
      <c r="F112" s="11">
        <v>4.5270000000000001</v>
      </c>
      <c r="G112" s="14">
        <v>57</v>
      </c>
      <c r="H112" s="14">
        <f t="shared" si="1"/>
        <v>258.03899999999999</v>
      </c>
    </row>
    <row r="113" spans="1:8" s="22" customFormat="1" x14ac:dyDescent="0.25">
      <c r="A113" s="16" t="s">
        <v>115</v>
      </c>
      <c r="B113" s="17"/>
      <c r="C113" s="17"/>
      <c r="D113" s="19"/>
      <c r="E113" s="20"/>
      <c r="F113" s="20">
        <f>SUM(F57:F112)</f>
        <v>100.28200000000004</v>
      </c>
      <c r="G113" s="21"/>
      <c r="H113" s="21">
        <f>SUM(H57:H112)</f>
        <v>5403.6179999999986</v>
      </c>
    </row>
    <row r="114" spans="1:8" x14ac:dyDescent="0.25">
      <c r="A114" s="8" t="s">
        <v>105</v>
      </c>
      <c r="B114" s="4" t="s">
        <v>99</v>
      </c>
      <c r="C114" s="4">
        <v>65320</v>
      </c>
      <c r="D114" s="10">
        <v>14.132</v>
      </c>
      <c r="E114" s="11">
        <v>2.1749999999999998</v>
      </c>
      <c r="F114" s="11">
        <v>1.143</v>
      </c>
      <c r="G114" s="14">
        <v>57</v>
      </c>
      <c r="H114" s="14">
        <f t="shared" si="1"/>
        <v>65.150999999999996</v>
      </c>
    </row>
    <row r="115" spans="1:8" x14ac:dyDescent="0.25">
      <c r="A115" s="8" t="s">
        <v>105</v>
      </c>
      <c r="B115" s="4" t="s">
        <v>99</v>
      </c>
      <c r="C115" s="4">
        <v>65320</v>
      </c>
      <c r="D115" s="10">
        <v>14.680999999999999</v>
      </c>
      <c r="E115" s="11">
        <v>6.0430000000000001</v>
      </c>
      <c r="F115" s="11">
        <v>1.107</v>
      </c>
      <c r="G115" s="14">
        <v>57</v>
      </c>
      <c r="H115" s="14">
        <f t="shared" si="1"/>
        <v>63.098999999999997</v>
      </c>
    </row>
    <row r="116" spans="1:8" x14ac:dyDescent="0.25">
      <c r="A116" s="8" t="s">
        <v>105</v>
      </c>
      <c r="B116" s="4" t="s">
        <v>99</v>
      </c>
      <c r="C116" s="4">
        <v>65320</v>
      </c>
      <c r="D116" s="10">
        <v>42.134999999999998</v>
      </c>
      <c r="E116" s="11">
        <v>4.3070000000000004</v>
      </c>
      <c r="F116" s="11">
        <v>0.109</v>
      </c>
      <c r="G116" s="14">
        <v>57</v>
      </c>
      <c r="H116" s="14">
        <f t="shared" si="1"/>
        <v>6.2130000000000001</v>
      </c>
    </row>
    <row r="117" spans="1:8" x14ac:dyDescent="0.25">
      <c r="A117" s="8" t="s">
        <v>105</v>
      </c>
      <c r="B117" s="4" t="s">
        <v>99</v>
      </c>
      <c r="C117" s="4">
        <v>65320</v>
      </c>
      <c r="D117" s="12">
        <v>56.12</v>
      </c>
      <c r="E117" s="11">
        <v>7.1150000000000002</v>
      </c>
      <c r="F117" s="11">
        <v>0.70599999999999996</v>
      </c>
      <c r="G117" s="14">
        <v>57</v>
      </c>
      <c r="H117" s="14">
        <f t="shared" si="1"/>
        <v>40.241999999999997</v>
      </c>
    </row>
    <row r="118" spans="1:8" x14ac:dyDescent="0.25">
      <c r="A118" s="8" t="s">
        <v>105</v>
      </c>
      <c r="B118" s="4" t="s">
        <v>99</v>
      </c>
      <c r="C118" s="4">
        <v>65320</v>
      </c>
      <c r="D118" s="10">
        <v>61.359000000000002</v>
      </c>
      <c r="E118" s="11">
        <v>3.18</v>
      </c>
      <c r="F118" s="11">
        <v>1.1779999999999999</v>
      </c>
      <c r="G118" s="14">
        <v>57</v>
      </c>
      <c r="H118" s="14">
        <f t="shared" si="1"/>
        <v>67.146000000000001</v>
      </c>
    </row>
    <row r="119" spans="1:8" x14ac:dyDescent="0.25">
      <c r="A119" s="8" t="s">
        <v>105</v>
      </c>
      <c r="B119" s="4" t="s">
        <v>99</v>
      </c>
      <c r="C119" s="4">
        <v>65320</v>
      </c>
      <c r="D119" s="10">
        <v>61.692999999999998</v>
      </c>
      <c r="E119" s="11">
        <v>1.6459999999999999</v>
      </c>
      <c r="F119" s="11">
        <v>1.236</v>
      </c>
      <c r="G119" s="14">
        <v>57</v>
      </c>
      <c r="H119" s="14">
        <f t="shared" si="1"/>
        <v>70.451999999999998</v>
      </c>
    </row>
    <row r="120" spans="1:8" x14ac:dyDescent="0.25">
      <c r="A120" s="8" t="s">
        <v>105</v>
      </c>
      <c r="B120" s="4" t="s">
        <v>99</v>
      </c>
      <c r="C120" s="4">
        <v>65320</v>
      </c>
      <c r="D120" s="10">
        <v>62.142000000000003</v>
      </c>
      <c r="E120" s="11">
        <v>1.9750000000000001</v>
      </c>
      <c r="F120" s="11">
        <v>0.33300000000000002</v>
      </c>
      <c r="G120" s="14">
        <v>57</v>
      </c>
      <c r="H120" s="14">
        <f t="shared" si="1"/>
        <v>18.981000000000002</v>
      </c>
    </row>
    <row r="121" spans="1:8" x14ac:dyDescent="0.25">
      <c r="A121" s="8" t="s">
        <v>105</v>
      </c>
      <c r="B121" s="4" t="s">
        <v>99</v>
      </c>
      <c r="C121" s="4">
        <v>65320</v>
      </c>
      <c r="D121" s="10">
        <v>62.465000000000003</v>
      </c>
      <c r="E121" s="11">
        <v>0.93200000000000005</v>
      </c>
      <c r="F121" s="11">
        <v>3.6999999999999998E-2</v>
      </c>
      <c r="G121" s="14">
        <v>57</v>
      </c>
      <c r="H121" s="14">
        <f t="shared" si="1"/>
        <v>2.109</v>
      </c>
    </row>
    <row r="122" spans="1:8" x14ac:dyDescent="0.25">
      <c r="A122" s="8" t="s">
        <v>105</v>
      </c>
      <c r="B122" s="4" t="s">
        <v>99</v>
      </c>
      <c r="C122" s="4">
        <v>65320</v>
      </c>
      <c r="D122" s="10">
        <v>80.341999999999999</v>
      </c>
      <c r="E122" s="11">
        <v>2.508</v>
      </c>
      <c r="F122" s="11">
        <v>0.13800000000000001</v>
      </c>
      <c r="G122" s="14">
        <v>57</v>
      </c>
      <c r="H122" s="14">
        <f t="shared" si="1"/>
        <v>7.8660000000000005</v>
      </c>
    </row>
    <row r="123" spans="1:8" x14ac:dyDescent="0.25">
      <c r="A123" s="8" t="s">
        <v>105</v>
      </c>
      <c r="B123" s="4" t="s">
        <v>99</v>
      </c>
      <c r="C123" s="4">
        <v>65320</v>
      </c>
      <c r="D123" s="10">
        <v>81.150999999999996</v>
      </c>
      <c r="E123" s="11">
        <v>7.1310000000000002</v>
      </c>
      <c r="F123" s="11">
        <v>4.4820000000000002</v>
      </c>
      <c r="G123" s="14">
        <v>57</v>
      </c>
      <c r="H123" s="14">
        <f t="shared" si="1"/>
        <v>255.47400000000002</v>
      </c>
    </row>
    <row r="124" spans="1:8" s="22" customFormat="1" x14ac:dyDescent="0.25">
      <c r="A124" s="16" t="s">
        <v>116</v>
      </c>
      <c r="B124" s="17"/>
      <c r="C124" s="17"/>
      <c r="D124" s="19"/>
      <c r="E124" s="20"/>
      <c r="F124" s="20">
        <f>SUM(F114:F123)</f>
        <v>10.469000000000001</v>
      </c>
      <c r="G124" s="21"/>
      <c r="H124" s="21">
        <f>SUM(H114:H123)</f>
        <v>596.73299999999995</v>
      </c>
    </row>
    <row r="125" spans="1:8" x14ac:dyDescent="0.25">
      <c r="A125" s="8" t="s">
        <v>90</v>
      </c>
      <c r="B125" s="4" t="s">
        <v>85</v>
      </c>
      <c r="C125" s="4">
        <v>51932</v>
      </c>
      <c r="D125" s="10">
        <v>38.93</v>
      </c>
      <c r="E125" s="11">
        <v>3.8490000000000002</v>
      </c>
      <c r="F125" s="11">
        <v>0.157</v>
      </c>
      <c r="G125" s="14">
        <v>51</v>
      </c>
      <c r="H125" s="14">
        <f t="shared" si="1"/>
        <v>8.0069999999999997</v>
      </c>
    </row>
    <row r="126" spans="1:8" x14ac:dyDescent="0.25">
      <c r="A126" s="8" t="s">
        <v>90</v>
      </c>
      <c r="B126" s="4" t="s">
        <v>85</v>
      </c>
      <c r="C126" s="4">
        <v>51932</v>
      </c>
      <c r="D126" s="10">
        <v>38.93</v>
      </c>
      <c r="E126" s="11">
        <v>3.8490000000000002</v>
      </c>
      <c r="F126" s="11">
        <v>0.59799999999999998</v>
      </c>
      <c r="G126" s="14">
        <v>51</v>
      </c>
      <c r="H126" s="14">
        <f t="shared" si="1"/>
        <v>30.497999999999998</v>
      </c>
    </row>
    <row r="127" spans="1:8" s="22" customFormat="1" x14ac:dyDescent="0.25">
      <c r="A127" s="16" t="s">
        <v>117</v>
      </c>
      <c r="B127" s="17"/>
      <c r="C127" s="17"/>
      <c r="D127" s="19"/>
      <c r="E127" s="20"/>
      <c r="F127" s="20">
        <f>SUM(F125:F126)</f>
        <v>0.755</v>
      </c>
      <c r="G127" s="21"/>
      <c r="H127" s="21">
        <f>SUM(H125:H126)</f>
        <v>38.504999999999995</v>
      </c>
    </row>
    <row r="128" spans="1:8" x14ac:dyDescent="0.25">
      <c r="A128" s="8" t="s">
        <v>93</v>
      </c>
      <c r="B128" s="4" t="s">
        <v>85</v>
      </c>
      <c r="C128" s="4">
        <v>51932</v>
      </c>
      <c r="D128" s="10">
        <v>97.501000000000005</v>
      </c>
      <c r="E128" s="11">
        <v>2.3370000000000002</v>
      </c>
      <c r="F128" s="11">
        <v>2.2829999999999999</v>
      </c>
      <c r="G128" s="14">
        <v>51</v>
      </c>
      <c r="H128" s="14">
        <f t="shared" si="1"/>
        <v>116.43299999999999</v>
      </c>
    </row>
    <row r="129" spans="1:8" x14ac:dyDescent="0.25">
      <c r="A129" s="8" t="s">
        <v>93</v>
      </c>
      <c r="B129" s="4" t="s">
        <v>85</v>
      </c>
      <c r="C129" s="4">
        <v>51932</v>
      </c>
      <c r="D129" s="12">
        <v>111.5</v>
      </c>
      <c r="E129" s="11">
        <v>8.1430000000000007</v>
      </c>
      <c r="F129" s="11">
        <v>1.802</v>
      </c>
      <c r="G129" s="14">
        <v>51</v>
      </c>
      <c r="H129" s="14">
        <f t="shared" si="1"/>
        <v>91.902000000000001</v>
      </c>
    </row>
    <row r="130" spans="1:8" x14ac:dyDescent="0.25">
      <c r="A130" s="8" t="s">
        <v>93</v>
      </c>
      <c r="B130" s="4" t="s">
        <v>85</v>
      </c>
      <c r="C130" s="4">
        <v>51932</v>
      </c>
      <c r="D130" s="10">
        <v>112.423</v>
      </c>
      <c r="E130" s="11">
        <v>3.552</v>
      </c>
      <c r="F130" s="11">
        <v>2.7229999999999999</v>
      </c>
      <c r="G130" s="14">
        <v>51</v>
      </c>
      <c r="H130" s="14">
        <f t="shared" si="1"/>
        <v>138.87299999999999</v>
      </c>
    </row>
    <row r="131" spans="1:8" x14ac:dyDescent="0.25">
      <c r="A131" s="8" t="s">
        <v>93</v>
      </c>
      <c r="B131" s="4" t="s">
        <v>85</v>
      </c>
      <c r="C131" s="4">
        <v>51932</v>
      </c>
      <c r="D131" s="10">
        <v>112.502</v>
      </c>
      <c r="E131" s="11">
        <v>3.391</v>
      </c>
      <c r="F131" s="11">
        <v>3.3439999999999999</v>
      </c>
      <c r="G131" s="14">
        <v>51</v>
      </c>
      <c r="H131" s="14">
        <f t="shared" si="1"/>
        <v>170.54399999999998</v>
      </c>
    </row>
    <row r="132" spans="1:8" x14ac:dyDescent="0.25">
      <c r="A132" s="8" t="s">
        <v>93</v>
      </c>
      <c r="B132" s="4" t="s">
        <v>85</v>
      </c>
      <c r="C132" s="4">
        <v>51932</v>
      </c>
      <c r="D132" s="10">
        <v>113.423</v>
      </c>
      <c r="E132" s="11">
        <v>3.0369999999999999</v>
      </c>
      <c r="F132" s="11">
        <v>2.254</v>
      </c>
      <c r="G132" s="14">
        <v>51</v>
      </c>
      <c r="H132" s="14">
        <f t="shared" si="1"/>
        <v>114.95399999999999</v>
      </c>
    </row>
    <row r="133" spans="1:8" s="22" customFormat="1" x14ac:dyDescent="0.25">
      <c r="A133" s="16" t="s">
        <v>118</v>
      </c>
      <c r="B133" s="17"/>
      <c r="C133" s="17"/>
      <c r="D133" s="19"/>
      <c r="E133" s="20"/>
      <c r="F133" s="20">
        <f>SUM(F128:F132)</f>
        <v>12.405999999999999</v>
      </c>
      <c r="G133" s="21"/>
      <c r="H133" s="21">
        <f>SUM(H128:H132)</f>
        <v>632.7059999999999</v>
      </c>
    </row>
    <row r="134" spans="1:8" x14ac:dyDescent="0.25">
      <c r="A134" s="8" t="s">
        <v>96</v>
      </c>
      <c r="B134" s="4" t="s">
        <v>85</v>
      </c>
      <c r="C134" s="4">
        <v>51932</v>
      </c>
      <c r="D134" s="10">
        <v>73.465999999999994</v>
      </c>
      <c r="E134" s="11">
        <v>6.2</v>
      </c>
      <c r="F134" s="11">
        <v>1.089</v>
      </c>
      <c r="G134" s="14">
        <v>51</v>
      </c>
      <c r="H134" s="14">
        <f t="shared" si="1"/>
        <v>55.539000000000001</v>
      </c>
    </row>
    <row r="135" spans="1:8" x14ac:dyDescent="0.25">
      <c r="A135" s="8" t="s">
        <v>96</v>
      </c>
      <c r="B135" s="4" t="s">
        <v>85</v>
      </c>
      <c r="C135" s="4">
        <v>51932</v>
      </c>
      <c r="D135" s="10">
        <v>100.489</v>
      </c>
      <c r="E135" s="11">
        <v>3.2440000000000002</v>
      </c>
      <c r="F135" s="11">
        <v>0.71799999999999997</v>
      </c>
      <c r="G135" s="14">
        <v>51</v>
      </c>
      <c r="H135" s="14">
        <f t="shared" si="1"/>
        <v>36.617999999999995</v>
      </c>
    </row>
    <row r="136" spans="1:8" x14ac:dyDescent="0.25">
      <c r="A136" s="8" t="s">
        <v>96</v>
      </c>
      <c r="B136" s="4" t="s">
        <v>85</v>
      </c>
      <c r="C136" s="4">
        <v>51932</v>
      </c>
      <c r="D136" s="12">
        <v>100.49</v>
      </c>
      <c r="E136" s="11">
        <v>2.968</v>
      </c>
      <c r="F136" s="11">
        <v>0.86699999999999999</v>
      </c>
      <c r="G136" s="14">
        <v>51</v>
      </c>
      <c r="H136" s="14">
        <f t="shared" si="1"/>
        <v>44.216999999999999</v>
      </c>
    </row>
    <row r="137" spans="1:8" x14ac:dyDescent="0.25">
      <c r="A137" s="8" t="s">
        <v>96</v>
      </c>
      <c r="B137" s="4" t="s">
        <v>85</v>
      </c>
      <c r="C137" s="4">
        <v>51932</v>
      </c>
      <c r="D137" s="10">
        <v>111.499</v>
      </c>
      <c r="E137" s="11">
        <v>19.774999999999999</v>
      </c>
      <c r="F137" s="11">
        <v>0.68600000000000005</v>
      </c>
      <c r="G137" s="14">
        <v>51</v>
      </c>
      <c r="H137" s="14">
        <f t="shared" si="1"/>
        <v>34.986000000000004</v>
      </c>
    </row>
    <row r="138" spans="1:8" x14ac:dyDescent="0.25">
      <c r="A138" s="8" t="s">
        <v>96</v>
      </c>
      <c r="B138" s="4" t="s">
        <v>85</v>
      </c>
      <c r="C138" s="4">
        <v>51932</v>
      </c>
      <c r="D138" s="10">
        <v>122.34399999999999</v>
      </c>
      <c r="E138" s="11">
        <v>6.4240000000000004</v>
      </c>
      <c r="F138" s="11">
        <v>0.67700000000000005</v>
      </c>
      <c r="G138" s="14">
        <v>51</v>
      </c>
      <c r="H138" s="14">
        <f t="shared" si="1"/>
        <v>34.527000000000001</v>
      </c>
    </row>
    <row r="139" spans="1:8" x14ac:dyDescent="0.25">
      <c r="A139" s="8" t="s">
        <v>96</v>
      </c>
      <c r="B139" s="4" t="s">
        <v>85</v>
      </c>
      <c r="C139" s="4">
        <v>51932</v>
      </c>
      <c r="D139" s="12">
        <v>122.42</v>
      </c>
      <c r="E139" s="11">
        <v>7.7439999999999998</v>
      </c>
      <c r="F139" s="11">
        <v>3.7999999999999999E-2</v>
      </c>
      <c r="G139" s="14">
        <v>51</v>
      </c>
      <c r="H139" s="14">
        <f t="shared" si="1"/>
        <v>1.9379999999999999</v>
      </c>
    </row>
    <row r="140" spans="1:8" x14ac:dyDescent="0.25">
      <c r="A140" s="8" t="s">
        <v>96</v>
      </c>
      <c r="B140" s="4" t="s">
        <v>85</v>
      </c>
      <c r="C140" s="4">
        <v>51932</v>
      </c>
      <c r="D140" s="12">
        <v>123.42</v>
      </c>
      <c r="E140" s="11">
        <v>4.673</v>
      </c>
      <c r="F140" s="11">
        <v>0.53</v>
      </c>
      <c r="G140" s="14">
        <v>51</v>
      </c>
      <c r="H140" s="14">
        <f t="shared" si="1"/>
        <v>27.03</v>
      </c>
    </row>
    <row r="141" spans="1:8" x14ac:dyDescent="0.25">
      <c r="A141" s="8" t="s">
        <v>96</v>
      </c>
      <c r="B141" s="4" t="s">
        <v>85</v>
      </c>
      <c r="C141" s="4">
        <v>51932</v>
      </c>
      <c r="D141" s="10">
        <v>138.52199999999999</v>
      </c>
      <c r="E141" s="11">
        <v>2.903</v>
      </c>
      <c r="F141" s="11">
        <v>0.53200000000000003</v>
      </c>
      <c r="G141" s="14">
        <v>51</v>
      </c>
      <c r="H141" s="14">
        <f t="shared" si="1"/>
        <v>27.132000000000001</v>
      </c>
    </row>
    <row r="142" spans="1:8" s="22" customFormat="1" x14ac:dyDescent="0.25">
      <c r="A142" s="16" t="s">
        <v>153</v>
      </c>
      <c r="B142" s="17"/>
      <c r="C142" s="17"/>
      <c r="D142" s="19"/>
      <c r="E142" s="20"/>
      <c r="F142" s="20">
        <f>SUM(F134:F141)</f>
        <v>5.1370000000000005</v>
      </c>
      <c r="G142" s="21"/>
      <c r="H142" s="21">
        <f>SUM(H134:H141)</f>
        <v>261.98699999999997</v>
      </c>
    </row>
    <row r="143" spans="1:8" x14ac:dyDescent="0.25">
      <c r="A143" s="3" t="s">
        <v>10</v>
      </c>
      <c r="B143" s="4" t="s">
        <v>7</v>
      </c>
      <c r="C143" s="5" t="s">
        <v>8</v>
      </c>
      <c r="D143" s="6" t="s">
        <v>11</v>
      </c>
      <c r="E143" s="7">
        <v>2.2570000000000001</v>
      </c>
      <c r="F143" s="7">
        <v>0.72399999999999998</v>
      </c>
      <c r="G143" s="14">
        <v>22</v>
      </c>
      <c r="H143" s="14">
        <f t="shared" ref="H143:H211" si="2">SUM(F143*G143)</f>
        <v>15.927999999999999</v>
      </c>
    </row>
    <row r="144" spans="1:8" x14ac:dyDescent="0.25">
      <c r="A144" s="3" t="s">
        <v>10</v>
      </c>
      <c r="B144" s="4" t="s">
        <v>7</v>
      </c>
      <c r="C144" s="5" t="s">
        <v>8</v>
      </c>
      <c r="D144" s="6" t="s">
        <v>12</v>
      </c>
      <c r="E144" s="7">
        <v>4.907</v>
      </c>
      <c r="F144" s="7">
        <v>0.27200000000000002</v>
      </c>
      <c r="G144" s="14">
        <v>22</v>
      </c>
      <c r="H144" s="14">
        <f t="shared" si="2"/>
        <v>5.984</v>
      </c>
    </row>
    <row r="145" spans="1:8" x14ac:dyDescent="0.25">
      <c r="A145" s="3" t="s">
        <v>10</v>
      </c>
      <c r="B145" s="4" t="s">
        <v>7</v>
      </c>
      <c r="C145" s="5" t="s">
        <v>8</v>
      </c>
      <c r="D145" s="6" t="s">
        <v>13</v>
      </c>
      <c r="E145" s="7">
        <v>3.54</v>
      </c>
      <c r="F145" s="7">
        <v>1.41</v>
      </c>
      <c r="G145" s="14">
        <v>22</v>
      </c>
      <c r="H145" s="14">
        <f t="shared" si="2"/>
        <v>31.02</v>
      </c>
    </row>
    <row r="146" spans="1:8" s="22" customFormat="1" x14ac:dyDescent="0.25">
      <c r="A146" s="23" t="s">
        <v>119</v>
      </c>
      <c r="B146" s="17"/>
      <c r="C146" s="24"/>
      <c r="D146" s="25"/>
      <c r="E146" s="26"/>
      <c r="F146" s="26">
        <f>SUM(F143:F145)</f>
        <v>2.4059999999999997</v>
      </c>
      <c r="G146" s="21"/>
      <c r="H146" s="21">
        <f>SUM(H143:H145)</f>
        <v>52.932000000000002</v>
      </c>
    </row>
    <row r="147" spans="1:8" x14ac:dyDescent="0.25">
      <c r="A147" s="8" t="s">
        <v>88</v>
      </c>
      <c r="B147" s="4" t="s">
        <v>85</v>
      </c>
      <c r="C147" s="4">
        <v>51932</v>
      </c>
      <c r="D147" s="10">
        <v>41.93</v>
      </c>
      <c r="E147" s="11">
        <v>6.1159999999999997</v>
      </c>
      <c r="F147" s="11">
        <v>0.26200000000000001</v>
      </c>
      <c r="G147" s="14">
        <v>51</v>
      </c>
      <c r="H147" s="14">
        <f t="shared" si="2"/>
        <v>13.362</v>
      </c>
    </row>
    <row r="148" spans="1:8" s="22" customFormat="1" x14ac:dyDescent="0.25">
      <c r="A148" s="16" t="s">
        <v>120</v>
      </c>
      <c r="B148" s="17"/>
      <c r="C148" s="17"/>
      <c r="D148" s="19"/>
      <c r="E148" s="20"/>
      <c r="F148" s="20">
        <f>SUM(F147)</f>
        <v>0.26200000000000001</v>
      </c>
      <c r="G148" s="21"/>
      <c r="H148" s="21">
        <f>SUM(H147)</f>
        <v>13.362</v>
      </c>
    </row>
    <row r="149" spans="1:8" x14ac:dyDescent="0.25">
      <c r="A149" s="8" t="s">
        <v>95</v>
      </c>
      <c r="B149" s="4" t="s">
        <v>85</v>
      </c>
      <c r="C149" s="4">
        <v>51932</v>
      </c>
      <c r="D149" s="10">
        <v>33.729999999999997</v>
      </c>
      <c r="E149" s="11">
        <v>3.6230000000000002</v>
      </c>
      <c r="F149" s="11">
        <v>0.43</v>
      </c>
      <c r="G149" s="14">
        <v>51</v>
      </c>
      <c r="H149" s="14">
        <f t="shared" si="2"/>
        <v>21.93</v>
      </c>
    </row>
    <row r="150" spans="1:8" x14ac:dyDescent="0.25">
      <c r="A150" s="8" t="s">
        <v>95</v>
      </c>
      <c r="B150" s="4" t="s">
        <v>85</v>
      </c>
      <c r="C150" s="4">
        <v>51932</v>
      </c>
      <c r="D150" s="10">
        <v>36.729999999999997</v>
      </c>
      <c r="E150" s="11">
        <v>0.81299999999999994</v>
      </c>
      <c r="F150" s="11">
        <v>0.75600000000000001</v>
      </c>
      <c r="G150" s="14">
        <v>51</v>
      </c>
      <c r="H150" s="14">
        <f t="shared" si="2"/>
        <v>38.555999999999997</v>
      </c>
    </row>
    <row r="151" spans="1:8" x14ac:dyDescent="0.25">
      <c r="A151" s="8" t="s">
        <v>95</v>
      </c>
      <c r="B151" s="4" t="s">
        <v>85</v>
      </c>
      <c r="C151" s="4">
        <v>51932</v>
      </c>
      <c r="D151" s="10">
        <v>36.451999999999998</v>
      </c>
      <c r="E151" s="11">
        <v>8.359</v>
      </c>
      <c r="F151" s="11">
        <v>0.13700000000000001</v>
      </c>
      <c r="G151" s="14">
        <v>51</v>
      </c>
      <c r="H151" s="14">
        <f t="shared" si="2"/>
        <v>6.9870000000000001</v>
      </c>
    </row>
    <row r="152" spans="1:8" x14ac:dyDescent="0.25">
      <c r="A152" s="8" t="s">
        <v>95</v>
      </c>
      <c r="B152" s="4" t="s">
        <v>85</v>
      </c>
      <c r="C152" s="4">
        <v>51932</v>
      </c>
      <c r="D152" s="10">
        <v>45.99</v>
      </c>
      <c r="E152" s="11">
        <v>2.4319999999999999</v>
      </c>
      <c r="F152" s="11">
        <v>0.36799999999999999</v>
      </c>
      <c r="G152" s="14">
        <v>51</v>
      </c>
      <c r="H152" s="14">
        <f t="shared" si="2"/>
        <v>18.768000000000001</v>
      </c>
    </row>
    <row r="153" spans="1:8" x14ac:dyDescent="0.25">
      <c r="A153" s="8" t="s">
        <v>95</v>
      </c>
      <c r="B153" s="4" t="s">
        <v>85</v>
      </c>
      <c r="C153" s="4">
        <v>51932</v>
      </c>
      <c r="D153" s="12">
        <v>63.46</v>
      </c>
      <c r="E153" s="11">
        <v>6.3559999999999999</v>
      </c>
      <c r="F153" s="11">
        <v>1.0549999999999999</v>
      </c>
      <c r="G153" s="14">
        <v>51</v>
      </c>
      <c r="H153" s="14">
        <f t="shared" si="2"/>
        <v>53.805</v>
      </c>
    </row>
    <row r="154" spans="1:8" x14ac:dyDescent="0.25">
      <c r="A154" s="8" t="s">
        <v>95</v>
      </c>
      <c r="B154" s="4" t="s">
        <v>85</v>
      </c>
      <c r="C154" s="4">
        <v>51932</v>
      </c>
      <c r="D154" s="10">
        <v>64.233999999999995</v>
      </c>
      <c r="E154" s="11">
        <v>1.0760000000000001</v>
      </c>
      <c r="F154" s="11">
        <v>0.73499999999999999</v>
      </c>
      <c r="G154" s="14">
        <v>51</v>
      </c>
      <c r="H154" s="14">
        <f t="shared" si="2"/>
        <v>37.484999999999999</v>
      </c>
    </row>
    <row r="155" spans="1:8" x14ac:dyDescent="0.25">
      <c r="A155" s="8" t="s">
        <v>95</v>
      </c>
      <c r="B155" s="4" t="s">
        <v>85</v>
      </c>
      <c r="C155" s="4">
        <v>51932</v>
      </c>
      <c r="D155" s="10">
        <v>64.233999999999995</v>
      </c>
      <c r="E155" s="11">
        <v>1.0760000000000001</v>
      </c>
      <c r="F155" s="11">
        <v>0.13900000000000001</v>
      </c>
      <c r="G155" s="14">
        <v>51</v>
      </c>
      <c r="H155" s="14">
        <f t="shared" si="2"/>
        <v>7.0890000000000004</v>
      </c>
    </row>
    <row r="156" spans="1:8" x14ac:dyDescent="0.25">
      <c r="A156" s="8" t="s">
        <v>95</v>
      </c>
      <c r="B156" s="4" t="s">
        <v>85</v>
      </c>
      <c r="C156" s="4">
        <v>51932</v>
      </c>
      <c r="D156" s="10">
        <v>68.242000000000004</v>
      </c>
      <c r="E156" s="11">
        <v>10.198</v>
      </c>
      <c r="F156" s="11">
        <v>0.72499999999999998</v>
      </c>
      <c r="G156" s="14">
        <v>51</v>
      </c>
      <c r="H156" s="14">
        <f t="shared" si="2"/>
        <v>36.975000000000001</v>
      </c>
    </row>
    <row r="157" spans="1:8" x14ac:dyDescent="0.25">
      <c r="A157" s="8" t="s">
        <v>95</v>
      </c>
      <c r="B157" s="4" t="s">
        <v>85</v>
      </c>
      <c r="C157" s="4">
        <v>51932</v>
      </c>
      <c r="D157" s="12">
        <v>93.55</v>
      </c>
      <c r="E157" s="11">
        <v>7.9960000000000004</v>
      </c>
      <c r="F157" s="11">
        <v>1.179</v>
      </c>
      <c r="G157" s="14">
        <v>51</v>
      </c>
      <c r="H157" s="14">
        <f t="shared" si="2"/>
        <v>60.129000000000005</v>
      </c>
    </row>
    <row r="158" spans="1:8" x14ac:dyDescent="0.25">
      <c r="A158" s="8" t="s">
        <v>95</v>
      </c>
      <c r="B158" s="4" t="s">
        <v>85</v>
      </c>
      <c r="C158" s="4">
        <v>51932</v>
      </c>
      <c r="D158" s="10">
        <v>520.24300000000005</v>
      </c>
      <c r="E158" s="11">
        <v>13.968999999999999</v>
      </c>
      <c r="F158" s="11">
        <v>0.29699999999999999</v>
      </c>
      <c r="G158" s="14">
        <v>51</v>
      </c>
      <c r="H158" s="14">
        <f t="shared" si="2"/>
        <v>15.146999999999998</v>
      </c>
    </row>
    <row r="159" spans="1:8" x14ac:dyDescent="0.25">
      <c r="A159" s="8" t="s">
        <v>95</v>
      </c>
      <c r="B159" s="4" t="s">
        <v>85</v>
      </c>
      <c r="C159" s="4">
        <v>51932</v>
      </c>
      <c r="D159" s="10">
        <v>520.24300000000005</v>
      </c>
      <c r="E159" s="11">
        <v>13.968999999999999</v>
      </c>
      <c r="F159" s="11">
        <v>5.0659999999999998</v>
      </c>
      <c r="G159" s="14">
        <v>51</v>
      </c>
      <c r="H159" s="14">
        <f t="shared" si="2"/>
        <v>258.36599999999999</v>
      </c>
    </row>
    <row r="160" spans="1:8" s="22" customFormat="1" x14ac:dyDescent="0.25">
      <c r="A160" s="16" t="s">
        <v>121</v>
      </c>
      <c r="B160" s="17"/>
      <c r="C160" s="17"/>
      <c r="D160" s="19"/>
      <c r="E160" s="20"/>
      <c r="F160" s="20">
        <f>SUM(F149:F159)</f>
        <v>10.886999999999999</v>
      </c>
      <c r="G160" s="21"/>
      <c r="H160" s="21">
        <f>SUM(H149:H159)</f>
        <v>555.23699999999997</v>
      </c>
    </row>
    <row r="161" spans="1:8" x14ac:dyDescent="0.25">
      <c r="A161" s="8" t="s">
        <v>80</v>
      </c>
      <c r="B161" s="4" t="s">
        <v>72</v>
      </c>
      <c r="C161" s="9" t="s">
        <v>73</v>
      </c>
      <c r="D161" s="10">
        <v>18.103999999999999</v>
      </c>
      <c r="E161" s="11">
        <v>7.3410000000000002</v>
      </c>
      <c r="F161" s="11">
        <v>0.47299999999999998</v>
      </c>
      <c r="G161" s="14">
        <v>69</v>
      </c>
      <c r="H161" s="14">
        <f t="shared" si="2"/>
        <v>32.637</v>
      </c>
    </row>
    <row r="162" spans="1:8" x14ac:dyDescent="0.25">
      <c r="A162" s="8" t="s">
        <v>80</v>
      </c>
      <c r="B162" s="4" t="s">
        <v>72</v>
      </c>
      <c r="C162" s="9" t="s">
        <v>73</v>
      </c>
      <c r="D162" s="10">
        <v>27.105</v>
      </c>
      <c r="E162" s="11">
        <v>3.99</v>
      </c>
      <c r="F162" s="11">
        <v>0.252</v>
      </c>
      <c r="G162" s="14">
        <v>69</v>
      </c>
      <c r="H162" s="14">
        <f t="shared" si="2"/>
        <v>17.388000000000002</v>
      </c>
    </row>
    <row r="163" spans="1:8" s="22" customFormat="1" x14ac:dyDescent="0.25">
      <c r="A163" s="16" t="s">
        <v>122</v>
      </c>
      <c r="B163" s="17"/>
      <c r="C163" s="18"/>
      <c r="D163" s="19"/>
      <c r="E163" s="20"/>
      <c r="F163" s="20">
        <f>SUM(F161:F162)</f>
        <v>0.72499999999999998</v>
      </c>
      <c r="G163" s="21"/>
      <c r="H163" s="21">
        <f>SUM(H161:H162)</f>
        <v>50.025000000000006</v>
      </c>
    </row>
    <row r="164" spans="1:8" x14ac:dyDescent="0.25">
      <c r="A164" s="8" t="s">
        <v>104</v>
      </c>
      <c r="B164" s="4" t="s">
        <v>99</v>
      </c>
      <c r="C164" s="4">
        <v>65320</v>
      </c>
      <c r="D164" s="10">
        <v>48.509</v>
      </c>
      <c r="E164" s="11">
        <v>9.7279999999999998</v>
      </c>
      <c r="F164" s="11">
        <v>0.218</v>
      </c>
      <c r="G164" s="14">
        <v>57</v>
      </c>
      <c r="H164" s="14">
        <f t="shared" si="2"/>
        <v>12.426</v>
      </c>
    </row>
    <row r="165" spans="1:8" x14ac:dyDescent="0.25">
      <c r="A165" s="8" t="s">
        <v>104</v>
      </c>
      <c r="B165" s="4" t="s">
        <v>99</v>
      </c>
      <c r="C165" s="4">
        <v>65320</v>
      </c>
      <c r="D165" s="12">
        <v>48.7</v>
      </c>
      <c r="E165" s="11">
        <v>3.403</v>
      </c>
      <c r="F165" s="11">
        <v>0.29499999999999998</v>
      </c>
      <c r="G165" s="14">
        <v>57</v>
      </c>
      <c r="H165" s="14">
        <f t="shared" si="2"/>
        <v>16.814999999999998</v>
      </c>
    </row>
    <row r="166" spans="1:8" x14ac:dyDescent="0.25">
      <c r="A166" s="8" t="s">
        <v>104</v>
      </c>
      <c r="B166" s="4" t="s">
        <v>99</v>
      </c>
      <c r="C166" s="4">
        <v>65320</v>
      </c>
      <c r="D166" s="10">
        <v>50.613999999999997</v>
      </c>
      <c r="E166" s="11">
        <v>2.8780000000000001</v>
      </c>
      <c r="F166" s="11">
        <v>1.488</v>
      </c>
      <c r="G166" s="14">
        <v>57</v>
      </c>
      <c r="H166" s="14">
        <f t="shared" si="2"/>
        <v>84.816000000000003</v>
      </c>
    </row>
    <row r="167" spans="1:8" x14ac:dyDescent="0.25">
      <c r="A167" s="8" t="s">
        <v>104</v>
      </c>
      <c r="B167" s="4" t="s">
        <v>99</v>
      </c>
      <c r="C167" s="4">
        <v>65320</v>
      </c>
      <c r="D167" s="10">
        <v>52.134999999999998</v>
      </c>
      <c r="E167" s="11">
        <v>5.9089999999999998</v>
      </c>
      <c r="F167" s="11">
        <v>0.90900000000000003</v>
      </c>
      <c r="G167" s="14">
        <v>57</v>
      </c>
      <c r="H167" s="14">
        <f t="shared" si="2"/>
        <v>51.813000000000002</v>
      </c>
    </row>
    <row r="168" spans="1:8" x14ac:dyDescent="0.25">
      <c r="A168" s="8" t="s">
        <v>104</v>
      </c>
      <c r="B168" s="4" t="s">
        <v>99</v>
      </c>
      <c r="C168" s="4">
        <v>65320</v>
      </c>
      <c r="D168" s="10">
        <v>54.134999999999998</v>
      </c>
      <c r="E168" s="11">
        <v>12.938000000000001</v>
      </c>
      <c r="F168" s="11">
        <v>0.42099999999999999</v>
      </c>
      <c r="G168" s="14">
        <v>57</v>
      </c>
      <c r="H168" s="14">
        <f t="shared" si="2"/>
        <v>23.997</v>
      </c>
    </row>
    <row r="169" spans="1:8" x14ac:dyDescent="0.25">
      <c r="A169" s="8" t="s">
        <v>104</v>
      </c>
      <c r="B169" s="4" t="s">
        <v>99</v>
      </c>
      <c r="C169" s="4">
        <v>65320</v>
      </c>
      <c r="D169" s="12">
        <v>56.12</v>
      </c>
      <c r="E169" s="11">
        <v>7.1150000000000002</v>
      </c>
      <c r="F169" s="11">
        <v>8.8999999999999996E-2</v>
      </c>
      <c r="G169" s="14">
        <v>57</v>
      </c>
      <c r="H169" s="14">
        <f t="shared" si="2"/>
        <v>5.0729999999999995</v>
      </c>
    </row>
    <row r="170" spans="1:8" x14ac:dyDescent="0.25">
      <c r="A170" s="8" t="s">
        <v>104</v>
      </c>
      <c r="B170" s="4" t="s">
        <v>99</v>
      </c>
      <c r="C170" s="4">
        <v>65320</v>
      </c>
      <c r="D170" s="10">
        <v>56.167999999999999</v>
      </c>
      <c r="E170" s="11">
        <v>2.5270000000000001</v>
      </c>
      <c r="F170" s="11">
        <v>1.256</v>
      </c>
      <c r="G170" s="14">
        <v>57</v>
      </c>
      <c r="H170" s="14">
        <f t="shared" si="2"/>
        <v>71.591999999999999</v>
      </c>
    </row>
    <row r="171" spans="1:8" x14ac:dyDescent="0.25">
      <c r="A171" s="8" t="s">
        <v>104</v>
      </c>
      <c r="B171" s="4" t="s">
        <v>99</v>
      </c>
      <c r="C171" s="4">
        <v>65320</v>
      </c>
      <c r="D171" s="10">
        <v>57.54</v>
      </c>
      <c r="E171" s="11">
        <v>2.14</v>
      </c>
      <c r="F171" s="11">
        <v>0.377</v>
      </c>
      <c r="G171" s="14">
        <v>57</v>
      </c>
      <c r="H171" s="14">
        <f t="shared" si="2"/>
        <v>21.489000000000001</v>
      </c>
    </row>
    <row r="172" spans="1:8" x14ac:dyDescent="0.25">
      <c r="A172" s="8" t="s">
        <v>104</v>
      </c>
      <c r="B172" s="4" t="s">
        <v>99</v>
      </c>
      <c r="C172" s="4">
        <v>65320</v>
      </c>
      <c r="D172" s="10">
        <v>69.58</v>
      </c>
      <c r="E172" s="11">
        <v>5.9080000000000004</v>
      </c>
      <c r="F172" s="11">
        <v>4.0129999999999999</v>
      </c>
      <c r="G172" s="14">
        <v>57</v>
      </c>
      <c r="H172" s="14">
        <f t="shared" si="2"/>
        <v>228.74099999999999</v>
      </c>
    </row>
    <row r="173" spans="1:8" x14ac:dyDescent="0.25">
      <c r="A173" s="8" t="s">
        <v>104</v>
      </c>
      <c r="B173" s="4" t="s">
        <v>99</v>
      </c>
      <c r="C173" s="4">
        <v>65320</v>
      </c>
      <c r="D173" s="10">
        <v>69.182000000000002</v>
      </c>
      <c r="E173" s="11">
        <v>1.4430000000000001</v>
      </c>
      <c r="F173" s="11">
        <v>1.0429999999999999</v>
      </c>
      <c r="G173" s="14">
        <v>57</v>
      </c>
      <c r="H173" s="14">
        <f t="shared" si="2"/>
        <v>59.450999999999993</v>
      </c>
    </row>
    <row r="174" spans="1:8" x14ac:dyDescent="0.25">
      <c r="A174" s="8" t="s">
        <v>104</v>
      </c>
      <c r="B174" s="4" t="s">
        <v>99</v>
      </c>
      <c r="C174" s="4">
        <v>65320</v>
      </c>
      <c r="D174" s="10">
        <v>70.182000000000002</v>
      </c>
      <c r="E174" s="11">
        <v>7.391</v>
      </c>
      <c r="F174" s="11">
        <v>1.798</v>
      </c>
      <c r="G174" s="14">
        <v>57</v>
      </c>
      <c r="H174" s="14">
        <f t="shared" si="2"/>
        <v>102.486</v>
      </c>
    </row>
    <row r="175" spans="1:8" x14ac:dyDescent="0.25">
      <c r="A175" s="8" t="s">
        <v>104</v>
      </c>
      <c r="B175" s="4" t="s">
        <v>99</v>
      </c>
      <c r="C175" s="4">
        <v>65320</v>
      </c>
      <c r="D175" s="10">
        <v>71.617999999999995</v>
      </c>
      <c r="E175" s="11">
        <v>1.127</v>
      </c>
      <c r="F175" s="11">
        <v>1.052</v>
      </c>
      <c r="G175" s="14">
        <v>57</v>
      </c>
      <c r="H175" s="14">
        <f t="shared" si="2"/>
        <v>59.964000000000006</v>
      </c>
    </row>
    <row r="176" spans="1:8" s="22" customFormat="1" x14ac:dyDescent="0.25">
      <c r="A176" s="16" t="s">
        <v>123</v>
      </c>
      <c r="B176" s="17"/>
      <c r="C176" s="17"/>
      <c r="D176" s="19"/>
      <c r="E176" s="20"/>
      <c r="F176" s="20">
        <f>SUM(F164:F175)</f>
        <v>12.958999999999998</v>
      </c>
      <c r="G176" s="21"/>
      <c r="H176" s="21">
        <f>SUM(H164:H175)</f>
        <v>738.66300000000001</v>
      </c>
    </row>
    <row r="177" spans="1:8" x14ac:dyDescent="0.25">
      <c r="A177" s="8" t="s">
        <v>83</v>
      </c>
      <c r="B177" s="4" t="s">
        <v>72</v>
      </c>
      <c r="C177" s="9" t="s">
        <v>73</v>
      </c>
      <c r="D177" s="10">
        <v>10.115</v>
      </c>
      <c r="E177" s="11">
        <v>0.25800000000000001</v>
      </c>
      <c r="F177" s="11">
        <v>5.0999999999999997E-2</v>
      </c>
      <c r="G177" s="14">
        <v>69</v>
      </c>
      <c r="H177" s="14">
        <f t="shared" si="2"/>
        <v>3.5189999999999997</v>
      </c>
    </row>
    <row r="178" spans="1:8" x14ac:dyDescent="0.25">
      <c r="A178" s="8" t="s">
        <v>83</v>
      </c>
      <c r="B178" s="4" t="s">
        <v>72</v>
      </c>
      <c r="C178" s="9" t="s">
        <v>73</v>
      </c>
      <c r="D178" s="10">
        <v>10.117000000000001</v>
      </c>
      <c r="E178" s="11">
        <v>1.9059999999999999</v>
      </c>
      <c r="F178" s="11">
        <v>1.883</v>
      </c>
      <c r="G178" s="14">
        <v>69</v>
      </c>
      <c r="H178" s="14">
        <f t="shared" si="2"/>
        <v>129.92699999999999</v>
      </c>
    </row>
    <row r="179" spans="1:8" x14ac:dyDescent="0.25">
      <c r="A179" s="8" t="s">
        <v>83</v>
      </c>
      <c r="B179" s="4" t="s">
        <v>72</v>
      </c>
      <c r="C179" s="9" t="s">
        <v>73</v>
      </c>
      <c r="D179" s="10">
        <v>10.118</v>
      </c>
      <c r="E179" s="11">
        <v>1.7170000000000001</v>
      </c>
      <c r="F179" s="11">
        <v>1.7170000000000001</v>
      </c>
      <c r="G179" s="14">
        <v>69</v>
      </c>
      <c r="H179" s="14">
        <f t="shared" si="2"/>
        <v>118.473</v>
      </c>
    </row>
    <row r="180" spans="1:8" x14ac:dyDescent="0.25">
      <c r="A180" s="8" t="s">
        <v>83</v>
      </c>
      <c r="B180" s="4" t="s">
        <v>72</v>
      </c>
      <c r="C180" s="9" t="s">
        <v>73</v>
      </c>
      <c r="D180" s="10">
        <v>10.119</v>
      </c>
      <c r="E180" s="11">
        <v>1.7749999999999999</v>
      </c>
      <c r="F180" s="11">
        <v>1.7749999999999999</v>
      </c>
      <c r="G180" s="14">
        <v>69</v>
      </c>
      <c r="H180" s="14">
        <f t="shared" si="2"/>
        <v>122.47499999999999</v>
      </c>
    </row>
    <row r="181" spans="1:8" x14ac:dyDescent="0.25">
      <c r="A181" s="8" t="s">
        <v>83</v>
      </c>
      <c r="B181" s="4" t="s">
        <v>72</v>
      </c>
      <c r="C181" s="9" t="s">
        <v>73</v>
      </c>
      <c r="D181" s="12">
        <v>10.119999999999999</v>
      </c>
      <c r="E181" s="11">
        <v>1.7769999999999999</v>
      </c>
      <c r="F181" s="11">
        <v>1.772</v>
      </c>
      <c r="G181" s="14">
        <v>69</v>
      </c>
      <c r="H181" s="14">
        <f t="shared" si="2"/>
        <v>122.268</v>
      </c>
    </row>
    <row r="182" spans="1:8" x14ac:dyDescent="0.25">
      <c r="A182" s="8" t="s">
        <v>83</v>
      </c>
      <c r="B182" s="4" t="s">
        <v>72</v>
      </c>
      <c r="C182" s="9" t="s">
        <v>73</v>
      </c>
      <c r="D182" s="10">
        <v>10.121</v>
      </c>
      <c r="E182" s="11">
        <v>1.149</v>
      </c>
      <c r="F182" s="11">
        <v>0.53700000000000003</v>
      </c>
      <c r="G182" s="14">
        <v>69</v>
      </c>
      <c r="H182" s="14">
        <f t="shared" si="2"/>
        <v>37.053000000000004</v>
      </c>
    </row>
    <row r="183" spans="1:8" x14ac:dyDescent="0.25">
      <c r="A183" s="8" t="s">
        <v>83</v>
      </c>
      <c r="B183" s="4" t="s">
        <v>72</v>
      </c>
      <c r="C183" s="9" t="s">
        <v>73</v>
      </c>
      <c r="D183" s="10">
        <v>11.57</v>
      </c>
      <c r="E183" s="11">
        <v>20.867000000000001</v>
      </c>
      <c r="F183" s="11">
        <v>7.8319999999999999</v>
      </c>
      <c r="G183" s="14">
        <v>69</v>
      </c>
      <c r="H183" s="14">
        <f t="shared" si="2"/>
        <v>540.40800000000002</v>
      </c>
    </row>
    <row r="184" spans="1:8" x14ac:dyDescent="0.25">
      <c r="A184" s="8" t="s">
        <v>83</v>
      </c>
      <c r="B184" s="4" t="s">
        <v>72</v>
      </c>
      <c r="C184" s="9" t="s">
        <v>73</v>
      </c>
      <c r="D184" s="10">
        <v>12.118</v>
      </c>
      <c r="E184" s="11">
        <v>1.2589999999999999</v>
      </c>
      <c r="F184" s="11">
        <v>1.2010000000000001</v>
      </c>
      <c r="G184" s="14">
        <v>69</v>
      </c>
      <c r="H184" s="14">
        <f t="shared" si="2"/>
        <v>82.869</v>
      </c>
    </row>
    <row r="185" spans="1:8" x14ac:dyDescent="0.25">
      <c r="A185" s="8" t="s">
        <v>83</v>
      </c>
      <c r="B185" s="4" t="s">
        <v>72</v>
      </c>
      <c r="C185" s="9" t="s">
        <v>73</v>
      </c>
      <c r="D185" s="10">
        <v>12.119</v>
      </c>
      <c r="E185" s="11">
        <v>0.85699999999999998</v>
      </c>
      <c r="F185" s="11">
        <v>0.85699999999999998</v>
      </c>
      <c r="G185" s="14">
        <v>69</v>
      </c>
      <c r="H185" s="14">
        <f t="shared" si="2"/>
        <v>59.132999999999996</v>
      </c>
    </row>
    <row r="186" spans="1:8" x14ac:dyDescent="0.25">
      <c r="A186" s="8" t="s">
        <v>83</v>
      </c>
      <c r="B186" s="4" t="s">
        <v>72</v>
      </c>
      <c r="C186" s="9" t="s">
        <v>73</v>
      </c>
      <c r="D186" s="12">
        <v>12.12</v>
      </c>
      <c r="E186" s="11">
        <v>1.0389999999999999</v>
      </c>
      <c r="F186" s="11">
        <v>0.96</v>
      </c>
      <c r="G186" s="14">
        <v>69</v>
      </c>
      <c r="H186" s="14">
        <f t="shared" si="2"/>
        <v>66.239999999999995</v>
      </c>
    </row>
    <row r="187" spans="1:8" x14ac:dyDescent="0.25">
      <c r="A187" s="8" t="s">
        <v>83</v>
      </c>
      <c r="B187" s="4" t="s">
        <v>72</v>
      </c>
      <c r="C187" s="9" t="s">
        <v>73</v>
      </c>
      <c r="D187" s="10">
        <v>18.103999999999999</v>
      </c>
      <c r="E187" s="11">
        <v>7.3410000000000002</v>
      </c>
      <c r="F187" s="11">
        <v>4.3780000000000001</v>
      </c>
      <c r="G187" s="14">
        <v>69</v>
      </c>
      <c r="H187" s="14">
        <f t="shared" si="2"/>
        <v>302.08199999999999</v>
      </c>
    </row>
    <row r="188" spans="1:8" x14ac:dyDescent="0.25">
      <c r="A188" s="8" t="s">
        <v>83</v>
      </c>
      <c r="B188" s="4" t="s">
        <v>72</v>
      </c>
      <c r="C188" s="9" t="s">
        <v>73</v>
      </c>
      <c r="D188" s="10">
        <v>18.106999999999999</v>
      </c>
      <c r="E188" s="11">
        <v>3.8530000000000002</v>
      </c>
      <c r="F188" s="11">
        <v>2.5</v>
      </c>
      <c r="G188" s="14">
        <v>69</v>
      </c>
      <c r="H188" s="14">
        <f t="shared" si="2"/>
        <v>172.5</v>
      </c>
    </row>
    <row r="189" spans="1:8" x14ac:dyDescent="0.25">
      <c r="A189" s="8" t="s">
        <v>83</v>
      </c>
      <c r="B189" s="4" t="s">
        <v>72</v>
      </c>
      <c r="C189" s="9" t="s">
        <v>73</v>
      </c>
      <c r="D189" s="10">
        <v>18.106999999999999</v>
      </c>
      <c r="E189" s="11">
        <v>3.8530000000000002</v>
      </c>
      <c r="F189" s="11">
        <v>0.83799999999999997</v>
      </c>
      <c r="G189" s="14">
        <v>69</v>
      </c>
      <c r="H189" s="14">
        <f t="shared" si="2"/>
        <v>57.821999999999996</v>
      </c>
    </row>
    <row r="190" spans="1:8" x14ac:dyDescent="0.25">
      <c r="A190" s="8" t="s">
        <v>83</v>
      </c>
      <c r="B190" s="4" t="s">
        <v>72</v>
      </c>
      <c r="C190" s="9" t="s">
        <v>73</v>
      </c>
      <c r="D190" s="10">
        <v>21.103999999999999</v>
      </c>
      <c r="E190" s="11">
        <v>5.6539999999999999</v>
      </c>
      <c r="F190" s="11">
        <v>1.8120000000000001</v>
      </c>
      <c r="G190" s="14">
        <v>69</v>
      </c>
      <c r="H190" s="14">
        <f t="shared" si="2"/>
        <v>125.02800000000001</v>
      </c>
    </row>
    <row r="191" spans="1:8" x14ac:dyDescent="0.25">
      <c r="A191" s="8" t="s">
        <v>83</v>
      </c>
      <c r="B191" s="4" t="s">
        <v>72</v>
      </c>
      <c r="C191" s="9" t="s">
        <v>73</v>
      </c>
      <c r="D191" s="10">
        <v>23.103999999999999</v>
      </c>
      <c r="E191" s="11">
        <v>5.6219999999999999</v>
      </c>
      <c r="F191" s="11">
        <v>1.9510000000000001</v>
      </c>
      <c r="G191" s="14">
        <v>69</v>
      </c>
      <c r="H191" s="14">
        <f t="shared" si="2"/>
        <v>134.619</v>
      </c>
    </row>
    <row r="192" spans="1:8" x14ac:dyDescent="0.25">
      <c r="A192" s="8" t="s">
        <v>83</v>
      </c>
      <c r="B192" s="4" t="s">
        <v>72</v>
      </c>
      <c r="C192" s="9" t="s">
        <v>73</v>
      </c>
      <c r="D192" s="10">
        <v>26.105</v>
      </c>
      <c r="E192" s="11">
        <v>3.9470000000000001</v>
      </c>
      <c r="F192" s="11">
        <v>0.83899999999999997</v>
      </c>
      <c r="G192" s="14">
        <v>69</v>
      </c>
      <c r="H192" s="14">
        <f t="shared" si="2"/>
        <v>57.890999999999998</v>
      </c>
    </row>
    <row r="193" spans="1:8" x14ac:dyDescent="0.25">
      <c r="A193" s="8" t="s">
        <v>83</v>
      </c>
      <c r="B193" s="4" t="s">
        <v>72</v>
      </c>
      <c r="C193" s="9" t="s">
        <v>73</v>
      </c>
      <c r="D193" s="10">
        <v>26.105</v>
      </c>
      <c r="E193" s="11">
        <v>3.99</v>
      </c>
      <c r="F193" s="11">
        <v>2.633</v>
      </c>
      <c r="G193" s="14">
        <v>69</v>
      </c>
      <c r="H193" s="14">
        <f t="shared" si="2"/>
        <v>181.67699999999999</v>
      </c>
    </row>
    <row r="194" spans="1:8" x14ac:dyDescent="0.25">
      <c r="A194" s="8" t="s">
        <v>83</v>
      </c>
      <c r="B194" s="4" t="s">
        <v>72</v>
      </c>
      <c r="C194" s="9" t="s">
        <v>73</v>
      </c>
      <c r="D194" s="10">
        <v>63.107999999999997</v>
      </c>
      <c r="E194" s="11">
        <v>5.1689999999999996</v>
      </c>
      <c r="F194" s="11">
        <v>1.236</v>
      </c>
      <c r="G194" s="14">
        <v>69</v>
      </c>
      <c r="H194" s="14">
        <f t="shared" si="2"/>
        <v>85.284000000000006</v>
      </c>
    </row>
    <row r="195" spans="1:8" x14ac:dyDescent="0.25">
      <c r="A195" s="8" t="s">
        <v>83</v>
      </c>
      <c r="B195" s="4" t="s">
        <v>72</v>
      </c>
      <c r="C195" s="9" t="s">
        <v>73</v>
      </c>
      <c r="D195" s="10">
        <v>63.107999999999997</v>
      </c>
      <c r="E195" s="11">
        <v>5.1689999999999996</v>
      </c>
      <c r="F195" s="11">
        <v>1.9870000000000001</v>
      </c>
      <c r="G195" s="14">
        <v>69</v>
      </c>
      <c r="H195" s="14">
        <f t="shared" si="2"/>
        <v>137.10300000000001</v>
      </c>
    </row>
    <row r="196" spans="1:8" x14ac:dyDescent="0.25">
      <c r="A196" s="8" t="s">
        <v>83</v>
      </c>
      <c r="B196" s="4" t="s">
        <v>72</v>
      </c>
      <c r="C196" s="9" t="s">
        <v>73</v>
      </c>
      <c r="D196" s="10">
        <v>63.107999999999997</v>
      </c>
      <c r="E196" s="11">
        <v>5.1689999999999996</v>
      </c>
      <c r="F196" s="11">
        <v>1.51</v>
      </c>
      <c r="G196" s="14">
        <v>69</v>
      </c>
      <c r="H196" s="14">
        <f t="shared" si="2"/>
        <v>104.19</v>
      </c>
    </row>
    <row r="197" spans="1:8" x14ac:dyDescent="0.25">
      <c r="A197" s="8" t="s">
        <v>83</v>
      </c>
      <c r="B197" s="4" t="s">
        <v>72</v>
      </c>
      <c r="C197" s="9" t="s">
        <v>73</v>
      </c>
      <c r="D197" s="10">
        <v>64.540000000000006</v>
      </c>
      <c r="E197" s="11">
        <v>4.3419999999999996</v>
      </c>
      <c r="F197" s="11">
        <v>2.794</v>
      </c>
      <c r="G197" s="14">
        <v>69</v>
      </c>
      <c r="H197" s="14">
        <f t="shared" si="2"/>
        <v>192.786</v>
      </c>
    </row>
    <row r="198" spans="1:8" x14ac:dyDescent="0.25">
      <c r="A198" s="8" t="s">
        <v>83</v>
      </c>
      <c r="B198" s="4" t="s">
        <v>72</v>
      </c>
      <c r="C198" s="9" t="s">
        <v>73</v>
      </c>
      <c r="D198" s="10">
        <v>64.540000000000006</v>
      </c>
      <c r="E198" s="11">
        <v>4.3419999999999996</v>
      </c>
      <c r="F198" s="11">
        <v>1.31</v>
      </c>
      <c r="G198" s="14">
        <v>69</v>
      </c>
      <c r="H198" s="14">
        <f t="shared" si="2"/>
        <v>90.39</v>
      </c>
    </row>
    <row r="199" spans="1:8" x14ac:dyDescent="0.25">
      <c r="A199" s="8" t="s">
        <v>83</v>
      </c>
      <c r="B199" s="4" t="s">
        <v>72</v>
      </c>
      <c r="C199" s="9" t="s">
        <v>73</v>
      </c>
      <c r="D199" s="10">
        <v>64.540000000000006</v>
      </c>
      <c r="E199" s="11">
        <v>4.3419999999999996</v>
      </c>
      <c r="F199" s="11">
        <v>0.19400000000000001</v>
      </c>
      <c r="G199" s="14">
        <v>69</v>
      </c>
      <c r="H199" s="14">
        <f t="shared" si="2"/>
        <v>13.386000000000001</v>
      </c>
    </row>
    <row r="200" spans="1:8" x14ac:dyDescent="0.25">
      <c r="A200" s="8" t="s">
        <v>83</v>
      </c>
      <c r="B200" s="4" t="s">
        <v>72</v>
      </c>
      <c r="C200" s="9" t="s">
        <v>73</v>
      </c>
      <c r="D200" s="10">
        <v>64.108000000000004</v>
      </c>
      <c r="E200" s="11">
        <v>1.3109999999999999</v>
      </c>
      <c r="F200" s="11">
        <v>1.2729999999999999</v>
      </c>
      <c r="G200" s="14">
        <v>69</v>
      </c>
      <c r="H200" s="14">
        <f t="shared" si="2"/>
        <v>87.836999999999989</v>
      </c>
    </row>
    <row r="201" spans="1:8" x14ac:dyDescent="0.25">
      <c r="A201" s="8" t="s">
        <v>83</v>
      </c>
      <c r="B201" s="4" t="s">
        <v>72</v>
      </c>
      <c r="C201" s="9" t="s">
        <v>73</v>
      </c>
      <c r="D201" s="10">
        <v>65.111000000000004</v>
      </c>
      <c r="E201" s="11">
        <v>4.0170000000000003</v>
      </c>
      <c r="F201" s="11">
        <v>6.8000000000000005E-2</v>
      </c>
      <c r="G201" s="14">
        <v>69</v>
      </c>
      <c r="H201" s="14">
        <f t="shared" si="2"/>
        <v>4.6920000000000002</v>
      </c>
    </row>
    <row r="202" spans="1:8" x14ac:dyDescent="0.25">
      <c r="A202" s="8" t="s">
        <v>83</v>
      </c>
      <c r="B202" s="4" t="s">
        <v>72</v>
      </c>
      <c r="C202" s="9" t="s">
        <v>73</v>
      </c>
      <c r="D202" s="10">
        <v>66.38</v>
      </c>
      <c r="E202" s="11">
        <v>1.31</v>
      </c>
      <c r="F202" s="11">
        <v>1.31</v>
      </c>
      <c r="G202" s="14">
        <v>69</v>
      </c>
      <c r="H202" s="14">
        <f t="shared" si="2"/>
        <v>90.39</v>
      </c>
    </row>
    <row r="203" spans="1:8" x14ac:dyDescent="0.25">
      <c r="A203" s="8" t="s">
        <v>83</v>
      </c>
      <c r="B203" s="4" t="s">
        <v>72</v>
      </c>
      <c r="C203" s="9" t="s">
        <v>73</v>
      </c>
      <c r="D203" s="10">
        <v>66.540000000000006</v>
      </c>
      <c r="E203" s="11">
        <v>3.9049999999999998</v>
      </c>
      <c r="F203" s="11">
        <v>0.127</v>
      </c>
      <c r="G203" s="14">
        <v>69</v>
      </c>
      <c r="H203" s="14">
        <f t="shared" si="2"/>
        <v>8.7629999999999999</v>
      </c>
    </row>
    <row r="204" spans="1:8" x14ac:dyDescent="0.25">
      <c r="A204" s="8" t="s">
        <v>83</v>
      </c>
      <c r="B204" s="4" t="s">
        <v>72</v>
      </c>
      <c r="C204" s="9" t="s">
        <v>73</v>
      </c>
      <c r="D204" s="10">
        <v>66.106999999999999</v>
      </c>
      <c r="E204" s="11">
        <v>5.0830000000000002</v>
      </c>
      <c r="F204" s="11">
        <v>0.745</v>
      </c>
      <c r="G204" s="14">
        <v>69</v>
      </c>
      <c r="H204" s="14">
        <f t="shared" si="2"/>
        <v>51.405000000000001</v>
      </c>
    </row>
    <row r="205" spans="1:8" x14ac:dyDescent="0.25">
      <c r="A205" s="8" t="s">
        <v>83</v>
      </c>
      <c r="B205" s="4" t="s">
        <v>72</v>
      </c>
      <c r="C205" s="9" t="s">
        <v>73</v>
      </c>
      <c r="D205" s="10">
        <v>66.106999999999999</v>
      </c>
      <c r="E205" s="11">
        <v>5.0830000000000002</v>
      </c>
      <c r="F205" s="11">
        <v>7.6999999999999999E-2</v>
      </c>
      <c r="G205" s="14">
        <v>69</v>
      </c>
      <c r="H205" s="14">
        <f t="shared" si="2"/>
        <v>5.3129999999999997</v>
      </c>
    </row>
    <row r="206" spans="1:8" x14ac:dyDescent="0.25">
      <c r="A206" s="8" t="s">
        <v>83</v>
      </c>
      <c r="B206" s="4" t="s">
        <v>85</v>
      </c>
      <c r="C206" s="4">
        <v>51932</v>
      </c>
      <c r="D206" s="10">
        <v>79.472999999999999</v>
      </c>
      <c r="E206" s="11">
        <v>3.1640000000000001</v>
      </c>
      <c r="F206" s="11">
        <v>0.77800000000000002</v>
      </c>
      <c r="G206" s="14">
        <v>51</v>
      </c>
      <c r="H206" s="14">
        <f t="shared" si="2"/>
        <v>39.678000000000004</v>
      </c>
    </row>
    <row r="207" spans="1:8" x14ac:dyDescent="0.25">
      <c r="A207" s="8" t="s">
        <v>83</v>
      </c>
      <c r="B207" s="4" t="s">
        <v>99</v>
      </c>
      <c r="C207" s="4">
        <v>65320</v>
      </c>
      <c r="D207" s="10">
        <v>13.683</v>
      </c>
      <c r="E207" s="11">
        <v>2.2389999999999999</v>
      </c>
      <c r="F207" s="11">
        <v>0.38300000000000001</v>
      </c>
      <c r="G207" s="14">
        <v>57</v>
      </c>
      <c r="H207" s="14">
        <f t="shared" si="2"/>
        <v>21.831</v>
      </c>
    </row>
    <row r="208" spans="1:8" x14ac:dyDescent="0.25">
      <c r="A208" s="8" t="s">
        <v>83</v>
      </c>
      <c r="B208" s="4" t="s">
        <v>99</v>
      </c>
      <c r="C208" s="4">
        <v>65320</v>
      </c>
      <c r="D208" s="10">
        <v>13.688000000000001</v>
      </c>
      <c r="E208" s="11">
        <v>1.421</v>
      </c>
      <c r="F208" s="11">
        <v>1.3160000000000001</v>
      </c>
      <c r="G208" s="14">
        <v>57</v>
      </c>
      <c r="H208" s="14">
        <f t="shared" si="2"/>
        <v>75.012</v>
      </c>
    </row>
    <row r="209" spans="1:8" x14ac:dyDescent="0.25">
      <c r="A209" s="8" t="s">
        <v>83</v>
      </c>
      <c r="B209" s="4" t="s">
        <v>99</v>
      </c>
      <c r="C209" s="4">
        <v>65320</v>
      </c>
      <c r="D209" s="10">
        <v>125.333</v>
      </c>
      <c r="E209" s="11">
        <v>3.8010000000000002</v>
      </c>
      <c r="F209" s="11">
        <v>0.53600000000000003</v>
      </c>
      <c r="G209" s="14">
        <v>57</v>
      </c>
      <c r="H209" s="14">
        <f t="shared" si="2"/>
        <v>30.552000000000003</v>
      </c>
    </row>
    <row r="210" spans="1:8" x14ac:dyDescent="0.25">
      <c r="A210" s="8" t="s">
        <v>83</v>
      </c>
      <c r="B210" s="4" t="s">
        <v>99</v>
      </c>
      <c r="C210" s="4">
        <v>65320</v>
      </c>
      <c r="D210" s="10">
        <v>125.70699999999999</v>
      </c>
      <c r="E210" s="11">
        <v>2.2850000000000001</v>
      </c>
      <c r="F210" s="11">
        <v>2.226</v>
      </c>
      <c r="G210" s="14">
        <v>57</v>
      </c>
      <c r="H210" s="14">
        <f t="shared" si="2"/>
        <v>126.88200000000001</v>
      </c>
    </row>
    <row r="211" spans="1:8" x14ac:dyDescent="0.25">
      <c r="A211" s="8" t="s">
        <v>83</v>
      </c>
      <c r="B211" s="4" t="s">
        <v>99</v>
      </c>
      <c r="C211" s="4">
        <v>65320</v>
      </c>
      <c r="D211" s="10">
        <v>125.708</v>
      </c>
      <c r="E211" s="11">
        <v>3.3929999999999998</v>
      </c>
      <c r="F211" s="11">
        <v>1.925</v>
      </c>
      <c r="G211" s="14">
        <v>57</v>
      </c>
      <c r="H211" s="14">
        <f t="shared" si="2"/>
        <v>109.72500000000001</v>
      </c>
    </row>
    <row r="212" spans="1:8" x14ac:dyDescent="0.25">
      <c r="A212" s="8" t="s">
        <v>83</v>
      </c>
      <c r="B212" s="4" t="s">
        <v>99</v>
      </c>
      <c r="C212" s="4">
        <v>65320</v>
      </c>
      <c r="D212" s="10">
        <v>129.46899999999999</v>
      </c>
      <c r="E212" s="11">
        <v>0.85499999999999998</v>
      </c>
      <c r="F212" s="11">
        <v>0.76800000000000002</v>
      </c>
      <c r="G212" s="14">
        <v>57</v>
      </c>
      <c r="H212" s="14">
        <f t="shared" ref="H212:H277" si="3">SUM(F212*G212)</f>
        <v>43.776000000000003</v>
      </c>
    </row>
    <row r="213" spans="1:8" x14ac:dyDescent="0.25">
      <c r="A213" s="8" t="s">
        <v>83</v>
      </c>
      <c r="B213" s="4" t="s">
        <v>99</v>
      </c>
      <c r="C213" s="4">
        <v>65320</v>
      </c>
      <c r="D213" s="12">
        <v>132.47</v>
      </c>
      <c r="E213" s="11">
        <v>3.544</v>
      </c>
      <c r="F213" s="11">
        <v>0.29199999999999998</v>
      </c>
      <c r="G213" s="14">
        <v>57</v>
      </c>
      <c r="H213" s="14">
        <f t="shared" si="3"/>
        <v>16.643999999999998</v>
      </c>
    </row>
    <row r="214" spans="1:8" x14ac:dyDescent="0.25">
      <c r="A214" s="8" t="s">
        <v>83</v>
      </c>
      <c r="B214" s="4" t="s">
        <v>99</v>
      </c>
      <c r="C214" s="4">
        <v>65320</v>
      </c>
      <c r="D214" s="10">
        <v>132.702</v>
      </c>
      <c r="E214" s="11">
        <v>3.24</v>
      </c>
      <c r="F214" s="11">
        <v>0.54500000000000004</v>
      </c>
      <c r="G214" s="14">
        <v>57</v>
      </c>
      <c r="H214" s="14">
        <f t="shared" si="3"/>
        <v>31.065000000000001</v>
      </c>
    </row>
    <row r="215" spans="1:8" x14ac:dyDescent="0.25">
      <c r="A215" s="8" t="s">
        <v>83</v>
      </c>
      <c r="B215" s="4" t="s">
        <v>99</v>
      </c>
      <c r="C215" s="4">
        <v>65320</v>
      </c>
      <c r="D215" s="10">
        <v>133.44800000000001</v>
      </c>
      <c r="E215" s="11">
        <v>3.008</v>
      </c>
      <c r="F215" s="11">
        <v>0.22800000000000001</v>
      </c>
      <c r="G215" s="14">
        <v>57</v>
      </c>
      <c r="H215" s="14">
        <f t="shared" si="3"/>
        <v>12.996</v>
      </c>
    </row>
    <row r="216" spans="1:8" x14ac:dyDescent="0.25">
      <c r="A216" s="8" t="s">
        <v>83</v>
      </c>
      <c r="B216" s="4" t="s">
        <v>99</v>
      </c>
      <c r="C216" s="4">
        <v>65320</v>
      </c>
      <c r="D216" s="10">
        <v>133.44800000000001</v>
      </c>
      <c r="E216" s="11">
        <v>3.008</v>
      </c>
      <c r="F216" s="11">
        <v>0.436</v>
      </c>
      <c r="G216" s="14">
        <v>57</v>
      </c>
      <c r="H216" s="14">
        <f t="shared" si="3"/>
        <v>24.852</v>
      </c>
    </row>
    <row r="217" spans="1:8" x14ac:dyDescent="0.25">
      <c r="A217" s="8" t="s">
        <v>83</v>
      </c>
      <c r="B217" s="4" t="s">
        <v>99</v>
      </c>
      <c r="C217" s="4">
        <v>65320</v>
      </c>
      <c r="D217" s="12">
        <v>133.47</v>
      </c>
      <c r="E217" s="11">
        <v>1.4139999999999999</v>
      </c>
      <c r="F217" s="11">
        <v>0.17599999999999999</v>
      </c>
      <c r="G217" s="14">
        <v>57</v>
      </c>
      <c r="H217" s="14">
        <f t="shared" si="3"/>
        <v>10.032</v>
      </c>
    </row>
    <row r="218" spans="1:8" x14ac:dyDescent="0.25">
      <c r="A218" s="8" t="s">
        <v>83</v>
      </c>
      <c r="B218" s="4" t="s">
        <v>99</v>
      </c>
      <c r="C218" s="4">
        <v>65320</v>
      </c>
      <c r="D218" s="10">
        <v>134.447</v>
      </c>
      <c r="E218" s="11">
        <v>1.2909999999999999</v>
      </c>
      <c r="F218" s="11">
        <v>0.26300000000000001</v>
      </c>
      <c r="G218" s="14">
        <v>57</v>
      </c>
      <c r="H218" s="14">
        <f t="shared" si="3"/>
        <v>14.991000000000001</v>
      </c>
    </row>
    <row r="219" spans="1:8" x14ac:dyDescent="0.25">
      <c r="A219" s="8" t="s">
        <v>83</v>
      </c>
      <c r="B219" s="4" t="s">
        <v>99</v>
      </c>
      <c r="C219" s="4">
        <v>65320</v>
      </c>
      <c r="D219" s="10">
        <v>135.66200000000001</v>
      </c>
      <c r="E219" s="11">
        <v>7.0750000000000002</v>
      </c>
      <c r="F219" s="11">
        <v>0.55800000000000005</v>
      </c>
      <c r="G219" s="14">
        <v>57</v>
      </c>
      <c r="H219" s="14">
        <f t="shared" si="3"/>
        <v>31.806000000000004</v>
      </c>
    </row>
    <row r="220" spans="1:8" x14ac:dyDescent="0.25">
      <c r="A220" s="8" t="s">
        <v>83</v>
      </c>
      <c r="B220" s="4" t="s">
        <v>99</v>
      </c>
      <c r="C220" s="4">
        <v>65320</v>
      </c>
      <c r="D220" s="10">
        <v>141.36600000000001</v>
      </c>
      <c r="E220" s="11">
        <v>2.4689999999999999</v>
      </c>
      <c r="F220" s="11">
        <v>2.4449999999999998</v>
      </c>
      <c r="G220" s="14">
        <v>57</v>
      </c>
      <c r="H220" s="14">
        <f t="shared" si="3"/>
        <v>139.36499999999998</v>
      </c>
    </row>
    <row r="221" spans="1:8" x14ac:dyDescent="0.25">
      <c r="A221" s="8" t="s">
        <v>83</v>
      </c>
      <c r="B221" s="4" t="s">
        <v>99</v>
      </c>
      <c r="C221" s="4">
        <v>65320</v>
      </c>
      <c r="D221" s="10">
        <v>142.673</v>
      </c>
      <c r="E221" s="11">
        <v>3.6509999999999998</v>
      </c>
      <c r="F221" s="11">
        <v>3.6280000000000001</v>
      </c>
      <c r="G221" s="14">
        <v>57</v>
      </c>
      <c r="H221" s="14">
        <f t="shared" si="3"/>
        <v>206.79599999999999</v>
      </c>
    </row>
    <row r="222" spans="1:8" x14ac:dyDescent="0.25">
      <c r="A222" s="8" t="s">
        <v>83</v>
      </c>
      <c r="B222" s="4" t="s">
        <v>99</v>
      </c>
      <c r="C222" s="4">
        <v>65320</v>
      </c>
      <c r="D222" s="10">
        <v>142.67500000000001</v>
      </c>
      <c r="E222" s="11">
        <v>1.262</v>
      </c>
      <c r="F222" s="11">
        <v>1.1659999999999999</v>
      </c>
      <c r="G222" s="14">
        <v>57</v>
      </c>
      <c r="H222" s="14">
        <f t="shared" si="3"/>
        <v>66.461999999999989</v>
      </c>
    </row>
    <row r="223" spans="1:8" x14ac:dyDescent="0.25">
      <c r="A223" s="8" t="s">
        <v>83</v>
      </c>
      <c r="B223" s="4" t="s">
        <v>99</v>
      </c>
      <c r="C223" s="4">
        <v>65320</v>
      </c>
      <c r="D223" s="10">
        <v>143.66800000000001</v>
      </c>
      <c r="E223" s="11">
        <v>4.3109999999999999</v>
      </c>
      <c r="F223" s="11">
        <v>4.2839999999999998</v>
      </c>
      <c r="G223" s="14">
        <v>57</v>
      </c>
      <c r="H223" s="14">
        <f t="shared" si="3"/>
        <v>244.18799999999999</v>
      </c>
    </row>
    <row r="224" spans="1:8" x14ac:dyDescent="0.25">
      <c r="A224" s="8" t="s">
        <v>83</v>
      </c>
      <c r="B224" s="4" t="s">
        <v>99</v>
      </c>
      <c r="C224" s="4">
        <v>65320</v>
      </c>
      <c r="D224" s="10">
        <v>143.67400000000001</v>
      </c>
      <c r="E224" s="11">
        <v>1.357</v>
      </c>
      <c r="F224" s="11">
        <v>1.357</v>
      </c>
      <c r="G224" s="14">
        <v>57</v>
      </c>
      <c r="H224" s="14">
        <f t="shared" si="3"/>
        <v>77.349000000000004</v>
      </c>
    </row>
    <row r="225" spans="1:8" x14ac:dyDescent="0.25">
      <c r="A225" s="8" t="s">
        <v>83</v>
      </c>
      <c r="B225" s="4" t="s">
        <v>99</v>
      </c>
      <c r="C225" s="4">
        <v>65320</v>
      </c>
      <c r="D225" s="10">
        <v>144.66800000000001</v>
      </c>
      <c r="E225" s="11">
        <v>3.14</v>
      </c>
      <c r="F225" s="11">
        <v>3.121</v>
      </c>
      <c r="G225" s="14">
        <v>57</v>
      </c>
      <c r="H225" s="14">
        <f t="shared" si="3"/>
        <v>177.89699999999999</v>
      </c>
    </row>
    <row r="226" spans="1:8" x14ac:dyDescent="0.25">
      <c r="A226" s="8" t="s">
        <v>83</v>
      </c>
      <c r="B226" s="4" t="s">
        <v>99</v>
      </c>
      <c r="C226" s="4">
        <v>65320</v>
      </c>
      <c r="D226" s="10">
        <v>144.673</v>
      </c>
      <c r="E226" s="11">
        <v>2.984</v>
      </c>
      <c r="F226" s="11">
        <v>2.9239999999999999</v>
      </c>
      <c r="G226" s="14">
        <v>57</v>
      </c>
      <c r="H226" s="14">
        <f t="shared" si="3"/>
        <v>166.66800000000001</v>
      </c>
    </row>
    <row r="227" spans="1:8" x14ac:dyDescent="0.25">
      <c r="A227" s="8" t="s">
        <v>83</v>
      </c>
      <c r="B227" s="4" t="s">
        <v>99</v>
      </c>
      <c r="C227" s="4">
        <v>65320</v>
      </c>
      <c r="D227" s="10">
        <v>145.66900000000001</v>
      </c>
      <c r="E227" s="11">
        <v>3.3730000000000002</v>
      </c>
      <c r="F227" s="11">
        <v>3.355</v>
      </c>
      <c r="G227" s="14">
        <v>57</v>
      </c>
      <c r="H227" s="14">
        <f t="shared" si="3"/>
        <v>191.23499999999999</v>
      </c>
    </row>
    <row r="228" spans="1:8" x14ac:dyDescent="0.25">
      <c r="A228" s="8" t="s">
        <v>83</v>
      </c>
      <c r="B228" s="4" t="s">
        <v>99</v>
      </c>
      <c r="C228" s="4">
        <v>65320</v>
      </c>
      <c r="D228" s="10">
        <v>146.66900000000001</v>
      </c>
      <c r="E228" s="11">
        <v>5.024</v>
      </c>
      <c r="F228" s="11">
        <v>5.0039999999999996</v>
      </c>
      <c r="G228" s="14">
        <v>57</v>
      </c>
      <c r="H228" s="14">
        <f t="shared" si="3"/>
        <v>285.22799999999995</v>
      </c>
    </row>
    <row r="229" spans="1:8" x14ac:dyDescent="0.25">
      <c r="A229" s="8" t="s">
        <v>83</v>
      </c>
      <c r="B229" s="4" t="s">
        <v>99</v>
      </c>
      <c r="C229" s="4">
        <v>65320</v>
      </c>
      <c r="D229" s="10">
        <v>146.67599999999999</v>
      </c>
      <c r="E229" s="11">
        <v>1.2330000000000001</v>
      </c>
      <c r="F229" s="11">
        <v>1.2330000000000001</v>
      </c>
      <c r="G229" s="14">
        <v>57</v>
      </c>
      <c r="H229" s="14">
        <f t="shared" si="3"/>
        <v>70.281000000000006</v>
      </c>
    </row>
    <row r="230" spans="1:8" x14ac:dyDescent="0.25">
      <c r="A230" s="8" t="s">
        <v>83</v>
      </c>
      <c r="B230" s="4" t="s">
        <v>99</v>
      </c>
      <c r="C230" s="4">
        <v>65320</v>
      </c>
      <c r="D230" s="10">
        <v>147.672</v>
      </c>
      <c r="E230" s="11">
        <v>2.222</v>
      </c>
      <c r="F230" s="11">
        <v>2.2200000000000002</v>
      </c>
      <c r="G230" s="14">
        <v>57</v>
      </c>
      <c r="H230" s="14">
        <f t="shared" si="3"/>
        <v>126.54</v>
      </c>
    </row>
    <row r="231" spans="1:8" x14ac:dyDescent="0.25">
      <c r="A231" s="8" t="s">
        <v>83</v>
      </c>
      <c r="B231" s="4" t="s">
        <v>99</v>
      </c>
      <c r="C231" s="4">
        <v>65320</v>
      </c>
      <c r="D231" s="10">
        <v>149.38200000000001</v>
      </c>
      <c r="E231" s="11">
        <v>4.7839999999999998</v>
      </c>
      <c r="F231" s="11">
        <v>0.82899999999999996</v>
      </c>
      <c r="G231" s="14">
        <v>57</v>
      </c>
      <c r="H231" s="14">
        <f t="shared" si="3"/>
        <v>47.253</v>
      </c>
    </row>
    <row r="232" spans="1:8" x14ac:dyDescent="0.25">
      <c r="A232" s="8" t="s">
        <v>83</v>
      </c>
      <c r="B232" s="4" t="s">
        <v>99</v>
      </c>
      <c r="C232" s="4">
        <v>65320</v>
      </c>
      <c r="D232" s="10">
        <v>150.39699999999999</v>
      </c>
      <c r="E232" s="11">
        <v>1.5720000000000001</v>
      </c>
      <c r="F232" s="11">
        <v>1.504</v>
      </c>
      <c r="G232" s="14">
        <v>57</v>
      </c>
      <c r="H232" s="14">
        <f t="shared" si="3"/>
        <v>85.727999999999994</v>
      </c>
    </row>
    <row r="233" spans="1:8" x14ac:dyDescent="0.25">
      <c r="A233" s="8" t="s">
        <v>83</v>
      </c>
      <c r="B233" s="4" t="s">
        <v>99</v>
      </c>
      <c r="C233" s="4">
        <v>65320</v>
      </c>
      <c r="D233" s="10">
        <v>151.40199999999999</v>
      </c>
      <c r="E233" s="11">
        <v>1.135</v>
      </c>
      <c r="F233" s="11">
        <v>1.1240000000000001</v>
      </c>
      <c r="G233" s="14">
        <v>57</v>
      </c>
      <c r="H233" s="14">
        <f t="shared" si="3"/>
        <v>64.068000000000012</v>
      </c>
    </row>
    <row r="234" spans="1:8" x14ac:dyDescent="0.25">
      <c r="A234" s="8" t="s">
        <v>83</v>
      </c>
      <c r="B234" s="4" t="s">
        <v>99</v>
      </c>
      <c r="C234" s="4">
        <v>65320</v>
      </c>
      <c r="D234" s="12">
        <v>152.41</v>
      </c>
      <c r="E234" s="11">
        <v>1.155</v>
      </c>
      <c r="F234" s="11">
        <v>1.145</v>
      </c>
      <c r="G234" s="14">
        <v>57</v>
      </c>
      <c r="H234" s="14">
        <f t="shared" si="3"/>
        <v>65.265000000000001</v>
      </c>
    </row>
    <row r="235" spans="1:8" x14ac:dyDescent="0.25">
      <c r="A235" s="8" t="s">
        <v>83</v>
      </c>
      <c r="B235" s="4" t="s">
        <v>99</v>
      </c>
      <c r="C235" s="4">
        <v>65320</v>
      </c>
      <c r="D235" s="10">
        <v>152.41300000000001</v>
      </c>
      <c r="E235" s="11">
        <v>1.647</v>
      </c>
      <c r="F235" s="11">
        <v>1.4990000000000001</v>
      </c>
      <c r="G235" s="14">
        <v>57</v>
      </c>
      <c r="H235" s="14">
        <f t="shared" si="3"/>
        <v>85.443000000000012</v>
      </c>
    </row>
    <row r="236" spans="1:8" x14ac:dyDescent="0.25">
      <c r="A236" s="8" t="s">
        <v>83</v>
      </c>
      <c r="B236" s="4" t="s">
        <v>99</v>
      </c>
      <c r="C236" s="4">
        <v>65320</v>
      </c>
      <c r="D236" s="10">
        <v>153.417</v>
      </c>
      <c r="E236" s="11">
        <v>1.226</v>
      </c>
      <c r="F236" s="11">
        <v>1.2210000000000001</v>
      </c>
      <c r="G236" s="14">
        <v>57</v>
      </c>
      <c r="H236" s="14">
        <f t="shared" si="3"/>
        <v>69.597000000000008</v>
      </c>
    </row>
    <row r="237" spans="1:8" x14ac:dyDescent="0.25">
      <c r="A237" s="8" t="s">
        <v>83</v>
      </c>
      <c r="B237" s="4" t="s">
        <v>99</v>
      </c>
      <c r="C237" s="4">
        <v>65320</v>
      </c>
      <c r="D237" s="10">
        <v>155.42099999999999</v>
      </c>
      <c r="E237" s="11">
        <v>1.258</v>
      </c>
      <c r="F237" s="11">
        <v>1.258</v>
      </c>
      <c r="G237" s="14">
        <v>57</v>
      </c>
      <c r="H237" s="14">
        <f t="shared" si="3"/>
        <v>71.706000000000003</v>
      </c>
    </row>
    <row r="238" spans="1:8" x14ac:dyDescent="0.25">
      <c r="A238" s="8" t="s">
        <v>83</v>
      </c>
      <c r="B238" s="4" t="s">
        <v>99</v>
      </c>
      <c r="C238" s="4">
        <v>65320</v>
      </c>
      <c r="D238" s="10">
        <v>155.422</v>
      </c>
      <c r="E238" s="11">
        <v>1.2849999999999999</v>
      </c>
      <c r="F238" s="11">
        <v>1.28</v>
      </c>
      <c r="G238" s="14">
        <v>57</v>
      </c>
      <c r="H238" s="14">
        <f t="shared" si="3"/>
        <v>72.960000000000008</v>
      </c>
    </row>
    <row r="239" spans="1:8" x14ac:dyDescent="0.25">
      <c r="A239" s="8" t="s">
        <v>83</v>
      </c>
      <c r="B239" s="4" t="s">
        <v>99</v>
      </c>
      <c r="C239" s="4">
        <v>65320</v>
      </c>
      <c r="D239" s="12">
        <v>156.43</v>
      </c>
      <c r="E239" s="11">
        <v>1.175</v>
      </c>
      <c r="F239" s="11">
        <v>1.167</v>
      </c>
      <c r="G239" s="14">
        <v>57</v>
      </c>
      <c r="H239" s="14">
        <f t="shared" si="3"/>
        <v>66.519000000000005</v>
      </c>
    </row>
    <row r="240" spans="1:8" x14ac:dyDescent="0.25">
      <c r="A240" s="8" t="s">
        <v>83</v>
      </c>
      <c r="B240" s="4" t="s">
        <v>99</v>
      </c>
      <c r="C240" s="4">
        <v>65320</v>
      </c>
      <c r="D240" s="10">
        <v>158.43299999999999</v>
      </c>
      <c r="E240" s="11">
        <v>1.4450000000000001</v>
      </c>
      <c r="F240" s="11">
        <v>1.4379999999999999</v>
      </c>
      <c r="G240" s="14">
        <v>57</v>
      </c>
      <c r="H240" s="14">
        <f t="shared" si="3"/>
        <v>81.965999999999994</v>
      </c>
    </row>
    <row r="241" spans="1:8" x14ac:dyDescent="0.25">
      <c r="A241" s="8" t="s">
        <v>83</v>
      </c>
      <c r="B241" s="4" t="s">
        <v>99</v>
      </c>
      <c r="C241" s="4">
        <v>65320</v>
      </c>
      <c r="D241" s="10">
        <v>159.43700000000001</v>
      </c>
      <c r="E241" s="11">
        <v>1.1719999999999999</v>
      </c>
      <c r="F241" s="11">
        <v>1.1679999999999999</v>
      </c>
      <c r="G241" s="14">
        <v>57</v>
      </c>
      <c r="H241" s="14">
        <f t="shared" si="3"/>
        <v>66.575999999999993</v>
      </c>
    </row>
    <row r="242" spans="1:8" x14ac:dyDescent="0.25">
      <c r="A242" s="8" t="s">
        <v>83</v>
      </c>
      <c r="B242" s="4" t="s">
        <v>99</v>
      </c>
      <c r="C242" s="4">
        <v>65320</v>
      </c>
      <c r="D242" s="10">
        <v>161.43700000000001</v>
      </c>
      <c r="E242" s="11">
        <v>1.702</v>
      </c>
      <c r="F242" s="11">
        <v>1.6559999999999999</v>
      </c>
      <c r="G242" s="14">
        <v>57</v>
      </c>
      <c r="H242" s="14">
        <f t="shared" si="3"/>
        <v>94.391999999999996</v>
      </c>
    </row>
    <row r="243" spans="1:8" x14ac:dyDescent="0.25">
      <c r="A243" s="8" t="s">
        <v>83</v>
      </c>
      <c r="B243" s="4" t="s">
        <v>99</v>
      </c>
      <c r="C243" s="4">
        <v>65320</v>
      </c>
      <c r="D243" s="10">
        <v>161.441</v>
      </c>
      <c r="E243" s="11">
        <v>1.766</v>
      </c>
      <c r="F243" s="11">
        <v>0.44400000000000001</v>
      </c>
      <c r="G243" s="14">
        <v>57</v>
      </c>
      <c r="H243" s="14">
        <f t="shared" si="3"/>
        <v>25.308</v>
      </c>
    </row>
    <row r="244" spans="1:8" x14ac:dyDescent="0.25">
      <c r="A244" s="8" t="s">
        <v>83</v>
      </c>
      <c r="B244" s="4" t="s">
        <v>99</v>
      </c>
      <c r="C244" s="4">
        <v>65320</v>
      </c>
      <c r="D244" s="10">
        <v>162.43299999999999</v>
      </c>
      <c r="E244" s="11">
        <v>1.778</v>
      </c>
      <c r="F244" s="11">
        <v>1.778</v>
      </c>
      <c r="G244" s="14">
        <v>57</v>
      </c>
      <c r="H244" s="14">
        <f t="shared" si="3"/>
        <v>101.346</v>
      </c>
    </row>
    <row r="245" spans="1:8" x14ac:dyDescent="0.25">
      <c r="A245" s="8" t="s">
        <v>83</v>
      </c>
      <c r="B245" s="4" t="s">
        <v>99</v>
      </c>
      <c r="C245" s="4">
        <v>65320</v>
      </c>
      <c r="D245" s="10">
        <v>162.43600000000001</v>
      </c>
      <c r="E245" s="11">
        <v>1.117</v>
      </c>
      <c r="F245" s="11">
        <v>1.117</v>
      </c>
      <c r="G245" s="14">
        <v>57</v>
      </c>
      <c r="H245" s="14">
        <f t="shared" si="3"/>
        <v>63.668999999999997</v>
      </c>
    </row>
    <row r="246" spans="1:8" x14ac:dyDescent="0.25">
      <c r="A246" s="8" t="s">
        <v>83</v>
      </c>
      <c r="B246" s="4" t="s">
        <v>99</v>
      </c>
      <c r="C246" s="4">
        <v>65320</v>
      </c>
      <c r="D246" s="10">
        <v>163.42599999999999</v>
      </c>
      <c r="E246" s="11">
        <v>1.554</v>
      </c>
      <c r="F246" s="11">
        <v>1.554</v>
      </c>
      <c r="G246" s="14">
        <v>57</v>
      </c>
      <c r="H246" s="14">
        <f t="shared" si="3"/>
        <v>88.578000000000003</v>
      </c>
    </row>
    <row r="247" spans="1:8" x14ac:dyDescent="0.25">
      <c r="A247" s="8" t="s">
        <v>83</v>
      </c>
      <c r="B247" s="4" t="s">
        <v>99</v>
      </c>
      <c r="C247" s="4">
        <v>65320</v>
      </c>
      <c r="D247" s="12">
        <v>164.42</v>
      </c>
      <c r="E247" s="11">
        <v>1.7869999999999999</v>
      </c>
      <c r="F247" s="11">
        <v>1.7749999999999999</v>
      </c>
      <c r="G247" s="14">
        <v>57</v>
      </c>
      <c r="H247" s="14">
        <f t="shared" si="3"/>
        <v>101.175</v>
      </c>
    </row>
    <row r="248" spans="1:8" x14ac:dyDescent="0.25">
      <c r="A248" s="8" t="s">
        <v>83</v>
      </c>
      <c r="B248" s="4" t="s">
        <v>99</v>
      </c>
      <c r="C248" s="4">
        <v>65320</v>
      </c>
      <c r="D248" s="10">
        <v>164.42099999999999</v>
      </c>
      <c r="E248" s="11">
        <v>1.802</v>
      </c>
      <c r="F248" s="11">
        <v>1.7989999999999999</v>
      </c>
      <c r="G248" s="14">
        <v>57</v>
      </c>
      <c r="H248" s="14">
        <f t="shared" si="3"/>
        <v>102.54299999999999</v>
      </c>
    </row>
    <row r="249" spans="1:8" x14ac:dyDescent="0.25">
      <c r="A249" s="8" t="s">
        <v>83</v>
      </c>
      <c r="B249" s="4" t="s">
        <v>99</v>
      </c>
      <c r="C249" s="4">
        <v>65320</v>
      </c>
      <c r="D249" s="10">
        <v>164.42599999999999</v>
      </c>
      <c r="E249" s="11">
        <v>1.0549999999999999</v>
      </c>
      <c r="F249" s="11">
        <v>1.0549999999999999</v>
      </c>
      <c r="G249" s="14">
        <v>57</v>
      </c>
      <c r="H249" s="14">
        <f t="shared" si="3"/>
        <v>60.134999999999998</v>
      </c>
    </row>
    <row r="250" spans="1:8" x14ac:dyDescent="0.25">
      <c r="A250" s="8" t="s">
        <v>83</v>
      </c>
      <c r="B250" s="4" t="s">
        <v>99</v>
      </c>
      <c r="C250" s="4">
        <v>65320</v>
      </c>
      <c r="D250" s="10">
        <v>165.416</v>
      </c>
      <c r="E250" s="11">
        <v>1.536</v>
      </c>
      <c r="F250" s="11">
        <v>1.536</v>
      </c>
      <c r="G250" s="14">
        <v>57</v>
      </c>
      <c r="H250" s="14">
        <f t="shared" si="3"/>
        <v>87.552000000000007</v>
      </c>
    </row>
    <row r="251" spans="1:8" x14ac:dyDescent="0.25">
      <c r="A251" s="8" t="s">
        <v>83</v>
      </c>
      <c r="B251" s="4" t="s">
        <v>99</v>
      </c>
      <c r="C251" s="4">
        <v>65320</v>
      </c>
      <c r="D251" s="10">
        <v>166.416</v>
      </c>
      <c r="E251" s="11">
        <v>1.0109999999999999</v>
      </c>
      <c r="F251" s="11">
        <v>0.998</v>
      </c>
      <c r="G251" s="14">
        <v>57</v>
      </c>
      <c r="H251" s="14">
        <f t="shared" si="3"/>
        <v>56.886000000000003</v>
      </c>
    </row>
    <row r="252" spans="1:8" x14ac:dyDescent="0.25">
      <c r="A252" s="8" t="s">
        <v>83</v>
      </c>
      <c r="B252" s="4" t="s">
        <v>99</v>
      </c>
      <c r="C252" s="4">
        <v>65320</v>
      </c>
      <c r="D252" s="10">
        <v>166.65799999999999</v>
      </c>
      <c r="E252" s="11">
        <v>1.6379999999999999</v>
      </c>
      <c r="F252" s="11">
        <v>1.6379999999999999</v>
      </c>
      <c r="G252" s="14">
        <v>57</v>
      </c>
      <c r="H252" s="14">
        <f t="shared" si="3"/>
        <v>93.366</v>
      </c>
    </row>
    <row r="253" spans="1:8" x14ac:dyDescent="0.25">
      <c r="A253" s="8" t="s">
        <v>83</v>
      </c>
      <c r="B253" s="4" t="s">
        <v>99</v>
      </c>
      <c r="C253" s="4">
        <v>65320</v>
      </c>
      <c r="D253" s="10">
        <v>167.41300000000001</v>
      </c>
      <c r="E253" s="11">
        <v>3.3980000000000001</v>
      </c>
      <c r="F253" s="11">
        <v>1.544</v>
      </c>
      <c r="G253" s="14">
        <v>57</v>
      </c>
      <c r="H253" s="14">
        <f t="shared" si="3"/>
        <v>88.007999999999996</v>
      </c>
    </row>
    <row r="254" spans="1:8" x14ac:dyDescent="0.25">
      <c r="A254" s="8" t="s">
        <v>83</v>
      </c>
      <c r="B254" s="4" t="s">
        <v>99</v>
      </c>
      <c r="C254" s="4">
        <v>65320</v>
      </c>
      <c r="D254" s="10">
        <v>167.41300000000001</v>
      </c>
      <c r="E254" s="11">
        <v>3.3980000000000001</v>
      </c>
      <c r="F254" s="11">
        <v>0.96599999999999997</v>
      </c>
      <c r="G254" s="14">
        <v>57</v>
      </c>
      <c r="H254" s="14">
        <f t="shared" si="3"/>
        <v>55.061999999999998</v>
      </c>
    </row>
    <row r="255" spans="1:8" x14ac:dyDescent="0.25">
      <c r="A255" s="8" t="s">
        <v>83</v>
      </c>
      <c r="B255" s="4" t="s">
        <v>99</v>
      </c>
      <c r="C255" s="4">
        <v>65320</v>
      </c>
      <c r="D255" s="10">
        <v>167.655</v>
      </c>
      <c r="E255" s="11">
        <v>1.3169999999999999</v>
      </c>
      <c r="F255" s="11">
        <v>0.26600000000000001</v>
      </c>
      <c r="G255" s="14">
        <v>57</v>
      </c>
      <c r="H255" s="14">
        <f t="shared" si="3"/>
        <v>15.162000000000001</v>
      </c>
    </row>
    <row r="256" spans="1:8" x14ac:dyDescent="0.25">
      <c r="A256" s="8" t="s">
        <v>83</v>
      </c>
      <c r="B256" s="4" t="s">
        <v>99</v>
      </c>
      <c r="C256" s="4">
        <v>65320</v>
      </c>
      <c r="D256" s="10">
        <v>168.655</v>
      </c>
      <c r="E256" s="11">
        <v>4.97</v>
      </c>
      <c r="F256" s="11">
        <v>1.8460000000000001</v>
      </c>
      <c r="G256" s="14">
        <v>57</v>
      </c>
      <c r="H256" s="14">
        <f t="shared" si="3"/>
        <v>105.22200000000001</v>
      </c>
    </row>
    <row r="257" spans="1:8" x14ac:dyDescent="0.25">
      <c r="A257" s="8" t="s">
        <v>83</v>
      </c>
      <c r="B257" s="4" t="s">
        <v>99</v>
      </c>
      <c r="C257" s="4">
        <v>65320</v>
      </c>
      <c r="D257" s="10">
        <v>171.655</v>
      </c>
      <c r="E257" s="11">
        <v>3.246</v>
      </c>
      <c r="F257" s="11">
        <v>1.19</v>
      </c>
      <c r="G257" s="14">
        <v>57</v>
      </c>
      <c r="H257" s="14">
        <f t="shared" si="3"/>
        <v>67.83</v>
      </c>
    </row>
    <row r="258" spans="1:8" x14ac:dyDescent="0.25">
      <c r="A258" s="8" t="s">
        <v>83</v>
      </c>
      <c r="B258" s="4" t="s">
        <v>99</v>
      </c>
      <c r="C258" s="4">
        <v>65320</v>
      </c>
      <c r="D258" s="10">
        <v>172.41300000000001</v>
      </c>
      <c r="E258" s="11">
        <v>2.4369999999999998</v>
      </c>
      <c r="F258" s="11">
        <v>1.4450000000000001</v>
      </c>
      <c r="G258" s="14">
        <v>57</v>
      </c>
      <c r="H258" s="14">
        <f t="shared" si="3"/>
        <v>82.365000000000009</v>
      </c>
    </row>
    <row r="259" spans="1:8" x14ac:dyDescent="0.25">
      <c r="A259" s="8" t="s">
        <v>83</v>
      </c>
      <c r="B259" s="4" t="s">
        <v>99</v>
      </c>
      <c r="C259" s="4">
        <v>65320</v>
      </c>
      <c r="D259" s="10">
        <v>173.65899999999999</v>
      </c>
      <c r="E259" s="11">
        <v>2.5680000000000001</v>
      </c>
      <c r="F259" s="11">
        <v>2.129</v>
      </c>
      <c r="G259" s="14">
        <v>57</v>
      </c>
      <c r="H259" s="14">
        <f t="shared" si="3"/>
        <v>121.35299999999999</v>
      </c>
    </row>
    <row r="260" spans="1:8" x14ac:dyDescent="0.25">
      <c r="A260" s="8" t="s">
        <v>83</v>
      </c>
      <c r="B260" s="4" t="s">
        <v>99</v>
      </c>
      <c r="C260" s="4">
        <v>65320</v>
      </c>
      <c r="D260" s="12">
        <v>174.66</v>
      </c>
      <c r="E260" s="11">
        <v>3.6469999999999998</v>
      </c>
      <c r="F260" s="11">
        <v>2.657</v>
      </c>
      <c r="G260" s="14">
        <v>57</v>
      </c>
      <c r="H260" s="14">
        <f t="shared" si="3"/>
        <v>151.44900000000001</v>
      </c>
    </row>
    <row r="261" spans="1:8" x14ac:dyDescent="0.25">
      <c r="A261" s="8" t="s">
        <v>83</v>
      </c>
      <c r="B261" s="4" t="s">
        <v>99</v>
      </c>
      <c r="C261" s="4">
        <v>65320</v>
      </c>
      <c r="D261" s="12">
        <v>174.66</v>
      </c>
      <c r="E261" s="11">
        <v>3.6469999999999998</v>
      </c>
      <c r="F261" s="11">
        <v>3.7999999999999999E-2</v>
      </c>
      <c r="G261" s="14">
        <v>57</v>
      </c>
      <c r="H261" s="14">
        <f t="shared" si="3"/>
        <v>2.1659999999999999</v>
      </c>
    </row>
    <row r="262" spans="1:8" s="22" customFormat="1" x14ac:dyDescent="0.25">
      <c r="A262" s="16" t="s">
        <v>124</v>
      </c>
      <c r="B262" s="17"/>
      <c r="C262" s="17"/>
      <c r="D262" s="27"/>
      <c r="E262" s="20"/>
      <c r="F262" s="20">
        <f>SUM(F177:F261)</f>
        <v>128.39800000000008</v>
      </c>
      <c r="G262" s="21"/>
      <c r="H262" s="21">
        <f>SUM(H177:H261)</f>
        <v>7868.0220000000018</v>
      </c>
    </row>
    <row r="263" spans="1:8" x14ac:dyDescent="0.25">
      <c r="A263" s="8" t="s">
        <v>106</v>
      </c>
      <c r="B263" s="4" t="s">
        <v>99</v>
      </c>
      <c r="C263" s="4">
        <v>65320</v>
      </c>
      <c r="D263" s="10">
        <v>25.393000000000001</v>
      </c>
      <c r="E263" s="11">
        <v>1.103</v>
      </c>
      <c r="F263" s="11">
        <v>0.14299999999999999</v>
      </c>
      <c r="G263" s="14">
        <v>57</v>
      </c>
      <c r="H263" s="14">
        <f t="shared" si="3"/>
        <v>8.1509999999999998</v>
      </c>
    </row>
    <row r="264" spans="1:8" x14ac:dyDescent="0.25">
      <c r="A264" s="8" t="s">
        <v>106</v>
      </c>
      <c r="B264" s="4" t="s">
        <v>99</v>
      </c>
      <c r="C264" s="4">
        <v>65320</v>
      </c>
      <c r="D264" s="12">
        <v>25.68</v>
      </c>
      <c r="E264" s="11">
        <v>1.8540000000000001</v>
      </c>
      <c r="F264" s="11">
        <v>0.622</v>
      </c>
      <c r="G264" s="14">
        <v>57</v>
      </c>
      <c r="H264" s="14">
        <f t="shared" si="3"/>
        <v>35.454000000000001</v>
      </c>
    </row>
    <row r="265" spans="1:8" s="22" customFormat="1" x14ac:dyDescent="0.25">
      <c r="A265" s="16" t="s">
        <v>125</v>
      </c>
      <c r="B265" s="17"/>
      <c r="C265" s="17"/>
      <c r="D265" s="27"/>
      <c r="E265" s="20"/>
      <c r="F265" s="20">
        <f>SUM(F263:F264)</f>
        <v>0.76500000000000001</v>
      </c>
      <c r="G265" s="21"/>
      <c r="H265" s="21">
        <f>SUM(H263:H264)</f>
        <v>43.605000000000004</v>
      </c>
    </row>
    <row r="266" spans="1:8" x14ac:dyDescent="0.25">
      <c r="A266" s="8" t="s">
        <v>79</v>
      </c>
      <c r="B266" s="4" t="s">
        <v>72</v>
      </c>
      <c r="C266" s="9" t="s">
        <v>73</v>
      </c>
      <c r="D266" s="10">
        <v>25.17</v>
      </c>
      <c r="E266" s="11">
        <v>1.6180000000000001</v>
      </c>
      <c r="F266" s="11">
        <v>1.6060000000000001</v>
      </c>
      <c r="G266" s="14">
        <v>69</v>
      </c>
      <c r="H266" s="14">
        <f t="shared" si="3"/>
        <v>110.81400000000001</v>
      </c>
    </row>
    <row r="267" spans="1:8" x14ac:dyDescent="0.25">
      <c r="A267" s="8" t="s">
        <v>79</v>
      </c>
      <c r="B267" s="4" t="s">
        <v>72</v>
      </c>
      <c r="C267" s="9" t="s">
        <v>73</v>
      </c>
      <c r="D267" s="10">
        <v>26.143999999999998</v>
      </c>
      <c r="E267" s="11">
        <v>1.8440000000000001</v>
      </c>
      <c r="F267" s="11">
        <v>1.843</v>
      </c>
      <c r="G267" s="14">
        <v>69</v>
      </c>
      <c r="H267" s="14">
        <f t="shared" si="3"/>
        <v>127.167</v>
      </c>
    </row>
    <row r="268" spans="1:8" x14ac:dyDescent="0.25">
      <c r="A268" s="8" t="s">
        <v>79</v>
      </c>
      <c r="B268" s="4" t="s">
        <v>72</v>
      </c>
      <c r="C268" s="9" t="s">
        <v>73</v>
      </c>
      <c r="D268" s="10">
        <v>27.48</v>
      </c>
      <c r="E268" s="11">
        <v>1.62</v>
      </c>
      <c r="F268" s="11">
        <v>1.59</v>
      </c>
      <c r="G268" s="14">
        <v>69</v>
      </c>
      <c r="H268" s="14">
        <f t="shared" si="3"/>
        <v>109.71000000000001</v>
      </c>
    </row>
    <row r="269" spans="1:8" x14ac:dyDescent="0.25">
      <c r="A269" s="8" t="s">
        <v>79</v>
      </c>
      <c r="B269" s="4" t="s">
        <v>72</v>
      </c>
      <c r="C269" s="9" t="s">
        <v>73</v>
      </c>
      <c r="D269" s="10">
        <v>28.37</v>
      </c>
      <c r="E269" s="11">
        <v>1.623</v>
      </c>
      <c r="F269" s="11">
        <v>0.19400000000000001</v>
      </c>
      <c r="G269" s="14">
        <v>69</v>
      </c>
      <c r="H269" s="14">
        <f t="shared" si="3"/>
        <v>13.386000000000001</v>
      </c>
    </row>
    <row r="270" spans="1:8" x14ac:dyDescent="0.25">
      <c r="A270" s="8" t="s">
        <v>79</v>
      </c>
      <c r="B270" s="4" t="s">
        <v>72</v>
      </c>
      <c r="C270" s="9" t="s">
        <v>73</v>
      </c>
      <c r="D270" s="10">
        <v>31.100999999999999</v>
      </c>
      <c r="E270" s="11">
        <v>3.8260000000000001</v>
      </c>
      <c r="F270" s="11">
        <v>3.802</v>
      </c>
      <c r="G270" s="14">
        <v>69</v>
      </c>
      <c r="H270" s="14">
        <f t="shared" si="3"/>
        <v>262.33800000000002</v>
      </c>
    </row>
    <row r="271" spans="1:8" x14ac:dyDescent="0.25">
      <c r="A271" s="8" t="s">
        <v>79</v>
      </c>
      <c r="B271" s="4" t="s">
        <v>72</v>
      </c>
      <c r="C271" s="9" t="s">
        <v>73</v>
      </c>
      <c r="D271" s="10">
        <v>32.100999999999999</v>
      </c>
      <c r="E271" s="11">
        <v>4.0190000000000001</v>
      </c>
      <c r="F271" s="11">
        <v>3.867</v>
      </c>
      <c r="G271" s="14">
        <v>69</v>
      </c>
      <c r="H271" s="14">
        <f t="shared" si="3"/>
        <v>266.82299999999998</v>
      </c>
    </row>
    <row r="272" spans="1:8" x14ac:dyDescent="0.25">
      <c r="A272" s="8" t="s">
        <v>79</v>
      </c>
      <c r="B272" s="4" t="s">
        <v>72</v>
      </c>
      <c r="C272" s="9" t="s">
        <v>73</v>
      </c>
      <c r="D272" s="10">
        <v>33.409999999999997</v>
      </c>
      <c r="E272" s="11">
        <v>2.0299999999999998</v>
      </c>
      <c r="F272" s="11">
        <v>6.2E-2</v>
      </c>
      <c r="G272" s="14">
        <v>69</v>
      </c>
      <c r="H272" s="14">
        <f t="shared" si="3"/>
        <v>4.2779999999999996</v>
      </c>
    </row>
    <row r="273" spans="1:8" x14ac:dyDescent="0.25">
      <c r="A273" s="8" t="s">
        <v>79</v>
      </c>
      <c r="B273" s="4" t="s">
        <v>72</v>
      </c>
      <c r="C273" s="9" t="s">
        <v>73</v>
      </c>
      <c r="D273" s="10">
        <v>33.100999999999999</v>
      </c>
      <c r="E273" s="11">
        <v>4.0519999999999996</v>
      </c>
      <c r="F273" s="11">
        <v>4.0519999999999996</v>
      </c>
      <c r="G273" s="14">
        <v>69</v>
      </c>
      <c r="H273" s="14">
        <f t="shared" si="3"/>
        <v>279.58799999999997</v>
      </c>
    </row>
    <row r="274" spans="1:8" x14ac:dyDescent="0.25">
      <c r="A274" s="8" t="s">
        <v>79</v>
      </c>
      <c r="B274" s="4" t="s">
        <v>72</v>
      </c>
      <c r="C274" s="9" t="s">
        <v>73</v>
      </c>
      <c r="D274" s="10">
        <v>34.100999999999999</v>
      </c>
      <c r="E274" s="11">
        <v>2.3570000000000002</v>
      </c>
      <c r="F274" s="11">
        <v>2.2559999999999998</v>
      </c>
      <c r="G274" s="14">
        <v>69</v>
      </c>
      <c r="H274" s="14">
        <f t="shared" si="3"/>
        <v>155.66399999999999</v>
      </c>
    </row>
    <row r="275" spans="1:8" x14ac:dyDescent="0.25">
      <c r="A275" s="8" t="s">
        <v>79</v>
      </c>
      <c r="B275" s="4" t="s">
        <v>72</v>
      </c>
      <c r="C275" s="9" t="s">
        <v>73</v>
      </c>
      <c r="D275" s="10">
        <v>35.99</v>
      </c>
      <c r="E275" s="11">
        <v>8.6910000000000007</v>
      </c>
      <c r="F275" s="11">
        <v>5.5090000000000003</v>
      </c>
      <c r="G275" s="14">
        <v>69</v>
      </c>
      <c r="H275" s="14">
        <f t="shared" si="3"/>
        <v>380.12100000000004</v>
      </c>
    </row>
    <row r="276" spans="1:8" x14ac:dyDescent="0.25">
      <c r="A276" s="8" t="s">
        <v>79</v>
      </c>
      <c r="B276" s="4" t="s">
        <v>72</v>
      </c>
      <c r="C276" s="9" t="s">
        <v>73</v>
      </c>
      <c r="D276" s="10">
        <v>39.76</v>
      </c>
      <c r="E276" s="11">
        <v>10.439</v>
      </c>
      <c r="F276" s="11">
        <v>3.5059999999999998</v>
      </c>
      <c r="G276" s="14">
        <v>69</v>
      </c>
      <c r="H276" s="14">
        <f t="shared" si="3"/>
        <v>241.91399999999999</v>
      </c>
    </row>
    <row r="277" spans="1:8" x14ac:dyDescent="0.25">
      <c r="A277" s="8" t="s">
        <v>79</v>
      </c>
      <c r="B277" s="4" t="s">
        <v>72</v>
      </c>
      <c r="C277" s="9" t="s">
        <v>73</v>
      </c>
      <c r="D277" s="10">
        <v>39.167999999999999</v>
      </c>
      <c r="E277" s="11">
        <v>10.518000000000001</v>
      </c>
      <c r="F277" s="11">
        <v>2.2799999999999998</v>
      </c>
      <c r="G277" s="14">
        <v>69</v>
      </c>
      <c r="H277" s="14">
        <f t="shared" si="3"/>
        <v>157.32</v>
      </c>
    </row>
    <row r="278" spans="1:8" x14ac:dyDescent="0.25">
      <c r="A278" s="8" t="s">
        <v>79</v>
      </c>
      <c r="B278" s="4" t="s">
        <v>72</v>
      </c>
      <c r="C278" s="9" t="s">
        <v>73</v>
      </c>
      <c r="D278" s="10">
        <v>47.75</v>
      </c>
      <c r="E278" s="11">
        <v>10.794</v>
      </c>
      <c r="F278" s="11">
        <v>4.1980000000000004</v>
      </c>
      <c r="G278" s="14">
        <v>69</v>
      </c>
      <c r="H278" s="14">
        <f t="shared" ref="H278:H343" si="4">SUM(F278*G278)</f>
        <v>289.66200000000003</v>
      </c>
    </row>
    <row r="279" spans="1:8" x14ac:dyDescent="0.25">
      <c r="A279" s="8" t="s">
        <v>79</v>
      </c>
      <c r="B279" s="4" t="s">
        <v>72</v>
      </c>
      <c r="C279" s="9" t="s">
        <v>73</v>
      </c>
      <c r="D279" s="10">
        <v>48.101999999999997</v>
      </c>
      <c r="E279" s="11">
        <v>2.012</v>
      </c>
      <c r="F279" s="11">
        <v>1.3380000000000001</v>
      </c>
      <c r="G279" s="14">
        <v>69</v>
      </c>
      <c r="H279" s="14">
        <f t="shared" si="4"/>
        <v>92.322000000000003</v>
      </c>
    </row>
    <row r="280" spans="1:8" x14ac:dyDescent="0.25">
      <c r="A280" s="8" t="s">
        <v>79</v>
      </c>
      <c r="B280" s="4" t="s">
        <v>72</v>
      </c>
      <c r="C280" s="9" t="s">
        <v>73</v>
      </c>
      <c r="D280" s="10">
        <v>48.103000000000002</v>
      </c>
      <c r="E280" s="11">
        <v>2.8010000000000002</v>
      </c>
      <c r="F280" s="11">
        <v>2.7490000000000001</v>
      </c>
      <c r="G280" s="14">
        <v>69</v>
      </c>
      <c r="H280" s="14">
        <f t="shared" si="4"/>
        <v>189.68100000000001</v>
      </c>
    </row>
    <row r="281" spans="1:8" x14ac:dyDescent="0.25">
      <c r="A281" s="8" t="s">
        <v>79</v>
      </c>
      <c r="B281" s="4" t="s">
        <v>72</v>
      </c>
      <c r="C281" s="9" t="s">
        <v>73</v>
      </c>
      <c r="D281" s="10">
        <v>70.52</v>
      </c>
      <c r="E281" s="11">
        <v>4.399</v>
      </c>
      <c r="F281" s="11">
        <v>0.39900000000000002</v>
      </c>
      <c r="G281" s="14">
        <v>69</v>
      </c>
      <c r="H281" s="14">
        <f t="shared" si="4"/>
        <v>27.531000000000002</v>
      </c>
    </row>
    <row r="282" spans="1:8" x14ac:dyDescent="0.25">
      <c r="A282" s="8" t="s">
        <v>79</v>
      </c>
      <c r="B282" s="4" t="s">
        <v>72</v>
      </c>
      <c r="C282" s="9" t="s">
        <v>73</v>
      </c>
      <c r="D282" s="10">
        <v>77.14</v>
      </c>
      <c r="E282" s="11">
        <v>3.4449999999999998</v>
      </c>
      <c r="F282" s="11">
        <v>0.251</v>
      </c>
      <c r="G282" s="14">
        <v>69</v>
      </c>
      <c r="H282" s="14">
        <f t="shared" si="4"/>
        <v>17.318999999999999</v>
      </c>
    </row>
    <row r="283" spans="1:8" x14ac:dyDescent="0.25">
      <c r="A283" s="8" t="s">
        <v>79</v>
      </c>
      <c r="B283" s="4" t="s">
        <v>72</v>
      </c>
      <c r="C283" s="9" t="s">
        <v>73</v>
      </c>
      <c r="D283" s="10">
        <v>77.105000000000004</v>
      </c>
      <c r="E283" s="11">
        <v>63.963000000000001</v>
      </c>
      <c r="F283" s="11">
        <v>1.431</v>
      </c>
      <c r="G283" s="14">
        <v>69</v>
      </c>
      <c r="H283" s="14">
        <f t="shared" si="4"/>
        <v>98.739000000000004</v>
      </c>
    </row>
    <row r="284" spans="1:8" s="22" customFormat="1" x14ac:dyDescent="0.25">
      <c r="A284" s="16" t="s">
        <v>126</v>
      </c>
      <c r="B284" s="17"/>
      <c r="C284" s="18"/>
      <c r="D284" s="19"/>
      <c r="E284" s="20"/>
      <c r="F284" s="20">
        <f>SUM(F266:F283)</f>
        <v>40.933</v>
      </c>
      <c r="G284" s="21"/>
      <c r="H284" s="21">
        <f>SUM(H266:H283)</f>
        <v>2824.377</v>
      </c>
    </row>
    <row r="285" spans="1:8" x14ac:dyDescent="0.25">
      <c r="A285" s="8" t="s">
        <v>81</v>
      </c>
      <c r="B285" s="4" t="s">
        <v>72</v>
      </c>
      <c r="C285" s="9" t="s">
        <v>73</v>
      </c>
      <c r="D285" s="10">
        <v>13.54</v>
      </c>
      <c r="E285" s="11">
        <v>1.516</v>
      </c>
      <c r="F285" s="11">
        <v>1.516</v>
      </c>
      <c r="G285" s="14">
        <v>69</v>
      </c>
      <c r="H285" s="14">
        <f t="shared" si="4"/>
        <v>104.604</v>
      </c>
    </row>
    <row r="286" spans="1:8" x14ac:dyDescent="0.25">
      <c r="A286" s="8" t="s">
        <v>81</v>
      </c>
      <c r="B286" s="4" t="s">
        <v>72</v>
      </c>
      <c r="C286" s="9" t="s">
        <v>73</v>
      </c>
      <c r="D286" s="10">
        <v>13.55</v>
      </c>
      <c r="E286" s="11">
        <v>1.806</v>
      </c>
      <c r="F286" s="11">
        <v>1.7949999999999999</v>
      </c>
      <c r="G286" s="14">
        <v>69</v>
      </c>
      <c r="H286" s="14">
        <f t="shared" si="4"/>
        <v>123.85499999999999</v>
      </c>
    </row>
    <row r="287" spans="1:8" x14ac:dyDescent="0.25">
      <c r="A287" s="8" t="s">
        <v>81</v>
      </c>
      <c r="B287" s="4" t="s">
        <v>72</v>
      </c>
      <c r="C287" s="9" t="s">
        <v>73</v>
      </c>
      <c r="D287" s="10">
        <v>13.56</v>
      </c>
      <c r="E287" s="11">
        <v>0.81699999999999995</v>
      </c>
      <c r="F287" s="11">
        <v>0.76900000000000002</v>
      </c>
      <c r="G287" s="14">
        <v>69</v>
      </c>
      <c r="H287" s="14">
        <f t="shared" si="4"/>
        <v>53.061</v>
      </c>
    </row>
    <row r="288" spans="1:8" x14ac:dyDescent="0.25">
      <c r="A288" s="8" t="s">
        <v>81</v>
      </c>
      <c r="B288" s="4" t="s">
        <v>72</v>
      </c>
      <c r="C288" s="9" t="s">
        <v>73</v>
      </c>
      <c r="D288" s="10">
        <v>13.57</v>
      </c>
      <c r="E288" s="11">
        <v>2.1619999999999999</v>
      </c>
      <c r="F288" s="11">
        <v>1.6459999999999999</v>
      </c>
      <c r="G288" s="14">
        <v>69</v>
      </c>
      <c r="H288" s="14">
        <f t="shared" si="4"/>
        <v>113.574</v>
      </c>
    </row>
    <row r="289" spans="1:8" x14ac:dyDescent="0.25">
      <c r="A289" s="8" t="s">
        <v>81</v>
      </c>
      <c r="B289" s="4" t="s">
        <v>72</v>
      </c>
      <c r="C289" s="9" t="s">
        <v>73</v>
      </c>
      <c r="D289" s="10">
        <v>14.39</v>
      </c>
      <c r="E289" s="11">
        <v>4.37</v>
      </c>
      <c r="F289" s="11">
        <v>1.349</v>
      </c>
      <c r="G289" s="14">
        <v>69</v>
      </c>
      <c r="H289" s="14">
        <f t="shared" si="4"/>
        <v>93.081000000000003</v>
      </c>
    </row>
    <row r="290" spans="1:8" x14ac:dyDescent="0.25">
      <c r="A290" s="8" t="s">
        <v>81</v>
      </c>
      <c r="B290" s="4" t="s">
        <v>72</v>
      </c>
      <c r="C290" s="9" t="s">
        <v>73</v>
      </c>
      <c r="D290" s="10">
        <v>14.39</v>
      </c>
      <c r="E290" s="11">
        <v>4.37</v>
      </c>
      <c r="F290" s="11">
        <v>2.879</v>
      </c>
      <c r="G290" s="14">
        <v>69</v>
      </c>
      <c r="H290" s="14">
        <f t="shared" si="4"/>
        <v>198.65100000000001</v>
      </c>
    </row>
    <row r="291" spans="1:8" x14ac:dyDescent="0.25">
      <c r="A291" s="8" t="s">
        <v>81</v>
      </c>
      <c r="B291" s="4" t="s">
        <v>72</v>
      </c>
      <c r="C291" s="9" t="s">
        <v>73</v>
      </c>
      <c r="D291" s="10">
        <v>16.109000000000002</v>
      </c>
      <c r="E291" s="11">
        <v>3.7730000000000001</v>
      </c>
      <c r="F291" s="11">
        <v>0.11700000000000001</v>
      </c>
      <c r="G291" s="14">
        <v>69</v>
      </c>
      <c r="H291" s="14">
        <f t="shared" si="4"/>
        <v>8.0730000000000004</v>
      </c>
    </row>
    <row r="292" spans="1:8" x14ac:dyDescent="0.25">
      <c r="A292" s="8" t="s">
        <v>81</v>
      </c>
      <c r="B292" s="4" t="s">
        <v>72</v>
      </c>
      <c r="C292" s="9" t="s">
        <v>73</v>
      </c>
      <c r="D292" s="10">
        <v>16.109000000000002</v>
      </c>
      <c r="E292" s="11">
        <v>3.7730000000000001</v>
      </c>
      <c r="F292" s="11">
        <v>3.2450000000000001</v>
      </c>
      <c r="G292" s="14">
        <v>69</v>
      </c>
      <c r="H292" s="14">
        <f t="shared" si="4"/>
        <v>223.905</v>
      </c>
    </row>
    <row r="293" spans="1:8" x14ac:dyDescent="0.25">
      <c r="A293" s="8" t="s">
        <v>81</v>
      </c>
      <c r="B293" s="4" t="s">
        <v>72</v>
      </c>
      <c r="C293" s="9" t="s">
        <v>73</v>
      </c>
      <c r="D293" s="10">
        <v>17.106999999999999</v>
      </c>
      <c r="E293" s="11">
        <v>1.5049999999999999</v>
      </c>
      <c r="F293" s="11">
        <v>1.4790000000000001</v>
      </c>
      <c r="G293" s="14">
        <v>69</v>
      </c>
      <c r="H293" s="14">
        <f t="shared" si="4"/>
        <v>102.051</v>
      </c>
    </row>
    <row r="294" spans="1:8" x14ac:dyDescent="0.25">
      <c r="A294" s="8" t="s">
        <v>81</v>
      </c>
      <c r="B294" s="4" t="s">
        <v>72</v>
      </c>
      <c r="C294" s="9" t="s">
        <v>73</v>
      </c>
      <c r="D294" s="10">
        <v>23.103999999999999</v>
      </c>
      <c r="E294" s="11">
        <v>5.6219999999999999</v>
      </c>
      <c r="F294" s="11">
        <v>8.1000000000000003E-2</v>
      </c>
      <c r="G294" s="14">
        <v>69</v>
      </c>
      <c r="H294" s="14">
        <f t="shared" si="4"/>
        <v>5.5890000000000004</v>
      </c>
    </row>
    <row r="295" spans="1:8" x14ac:dyDescent="0.25">
      <c r="A295" s="8" t="s">
        <v>81</v>
      </c>
      <c r="B295" s="4" t="s">
        <v>72</v>
      </c>
      <c r="C295" s="9" t="s">
        <v>73</v>
      </c>
      <c r="D295" s="10">
        <v>24.42</v>
      </c>
      <c r="E295" s="11">
        <v>1.82</v>
      </c>
      <c r="F295" s="11">
        <v>1.82</v>
      </c>
      <c r="G295" s="14">
        <v>69</v>
      </c>
      <c r="H295" s="14">
        <f t="shared" si="4"/>
        <v>125.58</v>
      </c>
    </row>
    <row r="296" spans="1:8" x14ac:dyDescent="0.25">
      <c r="A296" s="8" t="s">
        <v>81</v>
      </c>
      <c r="B296" s="4" t="s">
        <v>72</v>
      </c>
      <c r="C296" s="9" t="s">
        <v>73</v>
      </c>
      <c r="D296" s="10">
        <v>24.103999999999999</v>
      </c>
      <c r="E296" s="11">
        <v>3.5539999999999998</v>
      </c>
      <c r="F296" s="11">
        <v>3.5539999999999998</v>
      </c>
      <c r="G296" s="14">
        <v>69</v>
      </c>
      <c r="H296" s="14">
        <f t="shared" si="4"/>
        <v>245.226</v>
      </c>
    </row>
    <row r="297" spans="1:8" x14ac:dyDescent="0.25">
      <c r="A297" s="8" t="s">
        <v>81</v>
      </c>
      <c r="B297" s="4" t="s">
        <v>72</v>
      </c>
      <c r="C297" s="9" t="s">
        <v>73</v>
      </c>
      <c r="D297" s="10">
        <v>25.105</v>
      </c>
      <c r="E297" s="11">
        <v>3.0720000000000001</v>
      </c>
      <c r="F297" s="11">
        <v>3.0590000000000002</v>
      </c>
      <c r="G297" s="14">
        <v>69</v>
      </c>
      <c r="H297" s="14">
        <f t="shared" si="4"/>
        <v>211.071</v>
      </c>
    </row>
    <row r="298" spans="1:8" x14ac:dyDescent="0.25">
      <c r="A298" s="8" t="s">
        <v>81</v>
      </c>
      <c r="B298" s="4" t="s">
        <v>72</v>
      </c>
      <c r="C298" s="9" t="s">
        <v>73</v>
      </c>
      <c r="D298" s="10">
        <v>26.105</v>
      </c>
      <c r="E298" s="11">
        <v>3.9470000000000001</v>
      </c>
      <c r="F298" s="11">
        <v>8.1000000000000003E-2</v>
      </c>
      <c r="G298" s="14">
        <v>69</v>
      </c>
      <c r="H298" s="14">
        <f t="shared" si="4"/>
        <v>5.5890000000000004</v>
      </c>
    </row>
    <row r="299" spans="1:8" x14ac:dyDescent="0.25">
      <c r="A299" s="8" t="s">
        <v>81</v>
      </c>
      <c r="B299" s="4" t="s">
        <v>72</v>
      </c>
      <c r="C299" s="9" t="s">
        <v>73</v>
      </c>
      <c r="D299" s="10">
        <v>33.409999999999997</v>
      </c>
      <c r="E299" s="11">
        <v>2.0299999999999998</v>
      </c>
      <c r="F299" s="11">
        <v>1.958</v>
      </c>
      <c r="G299" s="14">
        <v>69</v>
      </c>
      <c r="H299" s="14">
        <f t="shared" si="4"/>
        <v>135.102</v>
      </c>
    </row>
    <row r="300" spans="1:8" x14ac:dyDescent="0.25">
      <c r="A300" s="8" t="s">
        <v>81</v>
      </c>
      <c r="B300" s="4" t="s">
        <v>72</v>
      </c>
      <c r="C300" s="9" t="s">
        <v>73</v>
      </c>
      <c r="D300" s="10">
        <v>34.25</v>
      </c>
      <c r="E300" s="11">
        <v>1.399</v>
      </c>
      <c r="F300" s="11">
        <v>1.375</v>
      </c>
      <c r="G300" s="14">
        <v>69</v>
      </c>
      <c r="H300" s="14">
        <f t="shared" si="4"/>
        <v>94.875</v>
      </c>
    </row>
    <row r="301" spans="1:8" x14ac:dyDescent="0.25">
      <c r="A301" s="8" t="s">
        <v>81</v>
      </c>
      <c r="B301" s="4" t="s">
        <v>72</v>
      </c>
      <c r="C301" s="9" t="s">
        <v>73</v>
      </c>
      <c r="D301" s="10">
        <v>34.100999999999999</v>
      </c>
      <c r="E301" s="11">
        <v>2.3570000000000002</v>
      </c>
      <c r="F301" s="11">
        <v>0.10100000000000001</v>
      </c>
      <c r="G301" s="14">
        <v>69</v>
      </c>
      <c r="H301" s="14">
        <f t="shared" si="4"/>
        <v>6.9690000000000003</v>
      </c>
    </row>
    <row r="302" spans="1:8" x14ac:dyDescent="0.25">
      <c r="A302" s="8" t="s">
        <v>81</v>
      </c>
      <c r="B302" s="4" t="s">
        <v>72</v>
      </c>
      <c r="C302" s="9" t="s">
        <v>73</v>
      </c>
      <c r="D302" s="10">
        <v>37.94</v>
      </c>
      <c r="E302" s="11">
        <v>3.0979999999999999</v>
      </c>
      <c r="F302" s="11">
        <v>0.20399999999999999</v>
      </c>
      <c r="G302" s="14">
        <v>69</v>
      </c>
      <c r="H302" s="14">
        <f t="shared" si="4"/>
        <v>14.075999999999999</v>
      </c>
    </row>
    <row r="303" spans="1:8" x14ac:dyDescent="0.25">
      <c r="A303" s="8" t="s">
        <v>81</v>
      </c>
      <c r="B303" s="4" t="s">
        <v>72</v>
      </c>
      <c r="C303" s="9" t="s">
        <v>73</v>
      </c>
      <c r="D303" s="10">
        <v>38.68</v>
      </c>
      <c r="E303" s="11">
        <v>3.879</v>
      </c>
      <c r="F303" s="11">
        <v>0.747</v>
      </c>
      <c r="G303" s="14">
        <v>69</v>
      </c>
      <c r="H303" s="14">
        <f t="shared" si="4"/>
        <v>51.542999999999999</v>
      </c>
    </row>
    <row r="304" spans="1:8" x14ac:dyDescent="0.25">
      <c r="A304" s="8" t="s">
        <v>81</v>
      </c>
      <c r="B304" s="4" t="s">
        <v>72</v>
      </c>
      <c r="C304" s="9" t="s">
        <v>73</v>
      </c>
      <c r="D304" s="10">
        <v>38.71</v>
      </c>
      <c r="E304" s="11">
        <v>3.5030000000000001</v>
      </c>
      <c r="F304" s="11">
        <v>1.8089999999999999</v>
      </c>
      <c r="G304" s="14">
        <v>69</v>
      </c>
      <c r="H304" s="14">
        <f t="shared" si="4"/>
        <v>124.821</v>
      </c>
    </row>
    <row r="305" spans="1:8" x14ac:dyDescent="0.25">
      <c r="A305" s="8" t="s">
        <v>81</v>
      </c>
      <c r="B305" s="4" t="s">
        <v>72</v>
      </c>
      <c r="C305" s="9" t="s">
        <v>73</v>
      </c>
      <c r="D305" s="10">
        <v>38.729999999999997</v>
      </c>
      <c r="E305" s="11">
        <v>3.0339999999999998</v>
      </c>
      <c r="F305" s="11">
        <v>2.6389999999999998</v>
      </c>
      <c r="G305" s="14">
        <v>69</v>
      </c>
      <c r="H305" s="14">
        <f t="shared" si="4"/>
        <v>182.09099999999998</v>
      </c>
    </row>
    <row r="306" spans="1:8" x14ac:dyDescent="0.25">
      <c r="A306" s="8" t="s">
        <v>81</v>
      </c>
      <c r="B306" s="4" t="s">
        <v>72</v>
      </c>
      <c r="C306" s="9" t="s">
        <v>73</v>
      </c>
      <c r="D306" s="10">
        <v>39.76</v>
      </c>
      <c r="E306" s="11">
        <v>10.439</v>
      </c>
      <c r="F306" s="11">
        <v>0.66100000000000003</v>
      </c>
      <c r="G306" s="14">
        <v>69</v>
      </c>
      <c r="H306" s="14">
        <f t="shared" si="4"/>
        <v>45.609000000000002</v>
      </c>
    </row>
    <row r="307" spans="1:8" x14ac:dyDescent="0.25">
      <c r="A307" s="8" t="s">
        <v>81</v>
      </c>
      <c r="B307" s="4" t="s">
        <v>72</v>
      </c>
      <c r="C307" s="9" t="s">
        <v>73</v>
      </c>
      <c r="D307" s="10">
        <v>40.24</v>
      </c>
      <c r="E307" s="11">
        <v>1.7010000000000001</v>
      </c>
      <c r="F307" s="11">
        <v>1.6990000000000001</v>
      </c>
      <c r="G307" s="14">
        <v>69</v>
      </c>
      <c r="H307" s="14">
        <f t="shared" si="4"/>
        <v>117.23100000000001</v>
      </c>
    </row>
    <row r="308" spans="1:8" x14ac:dyDescent="0.25">
      <c r="A308" s="8" t="s">
        <v>81</v>
      </c>
      <c r="B308" s="4" t="s">
        <v>72</v>
      </c>
      <c r="C308" s="9" t="s">
        <v>73</v>
      </c>
      <c r="D308" s="10">
        <v>40.100999999999999</v>
      </c>
      <c r="E308" s="11">
        <v>2.6539999999999999</v>
      </c>
      <c r="F308" s="11">
        <v>2.5659999999999998</v>
      </c>
      <c r="G308" s="14">
        <v>69</v>
      </c>
      <c r="H308" s="14">
        <f t="shared" si="4"/>
        <v>177.054</v>
      </c>
    </row>
    <row r="309" spans="1:8" x14ac:dyDescent="0.25">
      <c r="A309" s="8" t="s">
        <v>81</v>
      </c>
      <c r="B309" s="4" t="s">
        <v>72</v>
      </c>
      <c r="C309" s="9" t="s">
        <v>73</v>
      </c>
      <c r="D309" s="10">
        <v>65.111000000000004</v>
      </c>
      <c r="E309" s="11">
        <v>4.0170000000000003</v>
      </c>
      <c r="F309" s="11">
        <v>3.0550000000000002</v>
      </c>
      <c r="G309" s="14">
        <v>69</v>
      </c>
      <c r="H309" s="14">
        <f t="shared" si="4"/>
        <v>210.79500000000002</v>
      </c>
    </row>
    <row r="310" spans="1:8" x14ac:dyDescent="0.25">
      <c r="A310" s="8" t="s">
        <v>81</v>
      </c>
      <c r="B310" s="4" t="s">
        <v>72</v>
      </c>
      <c r="C310" s="9" t="s">
        <v>73</v>
      </c>
      <c r="D310" s="10">
        <v>66.540000000000006</v>
      </c>
      <c r="E310" s="11">
        <v>3.9049999999999998</v>
      </c>
      <c r="F310" s="11">
        <v>3.778</v>
      </c>
      <c r="G310" s="14">
        <v>69</v>
      </c>
      <c r="H310" s="14">
        <f t="shared" si="4"/>
        <v>260.68200000000002</v>
      </c>
    </row>
    <row r="311" spans="1:8" x14ac:dyDescent="0.25">
      <c r="A311" s="8" t="s">
        <v>81</v>
      </c>
      <c r="B311" s="4" t="s">
        <v>72</v>
      </c>
      <c r="C311" s="9" t="s">
        <v>73</v>
      </c>
      <c r="D311" s="10">
        <v>66.106999999999999</v>
      </c>
      <c r="E311" s="11">
        <v>5.0830000000000002</v>
      </c>
      <c r="F311" s="11">
        <v>2.8140000000000001</v>
      </c>
      <c r="G311" s="14">
        <v>69</v>
      </c>
      <c r="H311" s="14">
        <f t="shared" si="4"/>
        <v>194.166</v>
      </c>
    </row>
    <row r="312" spans="1:8" x14ac:dyDescent="0.25">
      <c r="A312" s="8" t="s">
        <v>81</v>
      </c>
      <c r="B312" s="4" t="s">
        <v>72</v>
      </c>
      <c r="C312" s="9" t="s">
        <v>73</v>
      </c>
      <c r="D312" s="10">
        <v>67.111000000000004</v>
      </c>
      <c r="E312" s="11">
        <v>2.73</v>
      </c>
      <c r="F312" s="11">
        <v>0.875</v>
      </c>
      <c r="G312" s="14">
        <v>69</v>
      </c>
      <c r="H312" s="14">
        <f t="shared" si="4"/>
        <v>60.375</v>
      </c>
    </row>
    <row r="313" spans="1:8" x14ac:dyDescent="0.25">
      <c r="A313" s="8" t="s">
        <v>81</v>
      </c>
      <c r="B313" s="4" t="s">
        <v>72</v>
      </c>
      <c r="C313" s="9" t="s">
        <v>73</v>
      </c>
      <c r="D313" s="10">
        <v>68.540000000000006</v>
      </c>
      <c r="E313" s="11">
        <v>3.5630000000000002</v>
      </c>
      <c r="F313" s="11">
        <v>3.5630000000000002</v>
      </c>
      <c r="G313" s="14">
        <v>69</v>
      </c>
      <c r="H313" s="14">
        <f t="shared" si="4"/>
        <v>245.84700000000001</v>
      </c>
    </row>
    <row r="314" spans="1:8" x14ac:dyDescent="0.25">
      <c r="A314" s="8" t="s">
        <v>81</v>
      </c>
      <c r="B314" s="4" t="s">
        <v>72</v>
      </c>
      <c r="C314" s="9" t="s">
        <v>73</v>
      </c>
      <c r="D314" s="10">
        <v>68.233000000000004</v>
      </c>
      <c r="E314" s="11">
        <v>4.0049999999999999</v>
      </c>
      <c r="F314" s="11">
        <v>1.1299999999999999</v>
      </c>
      <c r="G314" s="14">
        <v>69</v>
      </c>
      <c r="H314" s="14">
        <f t="shared" si="4"/>
        <v>77.97</v>
      </c>
    </row>
    <row r="315" spans="1:8" x14ac:dyDescent="0.25">
      <c r="A315" s="8" t="s">
        <v>81</v>
      </c>
      <c r="B315" s="4" t="s">
        <v>72</v>
      </c>
      <c r="C315" s="9" t="s">
        <v>73</v>
      </c>
      <c r="D315" s="10">
        <v>68.233000000000004</v>
      </c>
      <c r="E315" s="11">
        <v>4.0049999999999999</v>
      </c>
      <c r="F315" s="11">
        <v>1.895</v>
      </c>
      <c r="G315" s="14">
        <v>69</v>
      </c>
      <c r="H315" s="14">
        <f t="shared" si="4"/>
        <v>130.755</v>
      </c>
    </row>
    <row r="316" spans="1:8" x14ac:dyDescent="0.25">
      <c r="A316" s="8" t="s">
        <v>81</v>
      </c>
      <c r="B316" s="4" t="s">
        <v>72</v>
      </c>
      <c r="C316" s="9" t="s">
        <v>73</v>
      </c>
      <c r="D316" s="10">
        <v>69.224999999999994</v>
      </c>
      <c r="E316" s="11">
        <v>0.69099999999999995</v>
      </c>
      <c r="F316" s="11">
        <v>0.61799999999999999</v>
      </c>
      <c r="G316" s="14">
        <v>69</v>
      </c>
      <c r="H316" s="14">
        <f t="shared" si="4"/>
        <v>42.642000000000003</v>
      </c>
    </row>
    <row r="317" spans="1:8" x14ac:dyDescent="0.25">
      <c r="A317" s="8" t="s">
        <v>81</v>
      </c>
      <c r="B317" s="4" t="s">
        <v>72</v>
      </c>
      <c r="C317" s="9" t="s">
        <v>73</v>
      </c>
      <c r="D317" s="10">
        <v>69.225999999999999</v>
      </c>
      <c r="E317" s="11">
        <v>1.5109999999999999</v>
      </c>
      <c r="F317" s="11">
        <v>1.458</v>
      </c>
      <c r="G317" s="14">
        <v>69</v>
      </c>
      <c r="H317" s="14">
        <f t="shared" si="4"/>
        <v>100.602</v>
      </c>
    </row>
    <row r="318" spans="1:8" x14ac:dyDescent="0.25">
      <c r="A318" s="8" t="s">
        <v>81</v>
      </c>
      <c r="B318" s="4" t="s">
        <v>72</v>
      </c>
      <c r="C318" s="9" t="s">
        <v>73</v>
      </c>
      <c r="D318" s="10">
        <v>69.227000000000004</v>
      </c>
      <c r="E318" s="11">
        <v>1.837</v>
      </c>
      <c r="F318" s="11">
        <v>1.7949999999999999</v>
      </c>
      <c r="G318" s="14">
        <v>69</v>
      </c>
      <c r="H318" s="14">
        <f t="shared" si="4"/>
        <v>123.85499999999999</v>
      </c>
    </row>
    <row r="319" spans="1:8" x14ac:dyDescent="0.25">
      <c r="A319" s="8" t="s">
        <v>81</v>
      </c>
      <c r="B319" s="4" t="s">
        <v>72</v>
      </c>
      <c r="C319" s="9" t="s">
        <v>73</v>
      </c>
      <c r="D319" s="10">
        <v>69.227999999999994</v>
      </c>
      <c r="E319" s="11">
        <v>1.651</v>
      </c>
      <c r="F319" s="11">
        <v>1.651</v>
      </c>
      <c r="G319" s="14">
        <v>69</v>
      </c>
      <c r="H319" s="14">
        <f t="shared" si="4"/>
        <v>113.919</v>
      </c>
    </row>
    <row r="320" spans="1:8" x14ac:dyDescent="0.25">
      <c r="A320" s="8" t="s">
        <v>81</v>
      </c>
      <c r="B320" s="4" t="s">
        <v>72</v>
      </c>
      <c r="C320" s="9" t="s">
        <v>73</v>
      </c>
      <c r="D320" s="10">
        <v>69.228999999999999</v>
      </c>
      <c r="E320" s="11">
        <v>1.212</v>
      </c>
      <c r="F320" s="11">
        <v>1.2070000000000001</v>
      </c>
      <c r="G320" s="14">
        <v>69</v>
      </c>
      <c r="H320" s="14">
        <f t="shared" si="4"/>
        <v>83.283000000000001</v>
      </c>
    </row>
    <row r="321" spans="1:8" x14ac:dyDescent="0.25">
      <c r="A321" s="8" t="s">
        <v>81</v>
      </c>
      <c r="B321" s="4" t="s">
        <v>72</v>
      </c>
      <c r="C321" s="9" t="s">
        <v>73</v>
      </c>
      <c r="D321" s="12">
        <v>69.23</v>
      </c>
      <c r="E321" s="11">
        <v>0.97</v>
      </c>
      <c r="F321" s="11">
        <v>0.97</v>
      </c>
      <c r="G321" s="14">
        <v>69</v>
      </c>
      <c r="H321" s="14">
        <f t="shared" si="4"/>
        <v>66.929999999999993</v>
      </c>
    </row>
    <row r="322" spans="1:8" x14ac:dyDescent="0.25">
      <c r="A322" s="8" t="s">
        <v>81</v>
      </c>
      <c r="B322" s="4" t="s">
        <v>72</v>
      </c>
      <c r="C322" s="9" t="s">
        <v>73</v>
      </c>
      <c r="D322" s="10">
        <v>69.230999999999995</v>
      </c>
      <c r="E322" s="11">
        <v>1.411</v>
      </c>
      <c r="F322" s="11">
        <v>1.411</v>
      </c>
      <c r="G322" s="14">
        <v>69</v>
      </c>
      <c r="H322" s="14">
        <f t="shared" si="4"/>
        <v>97.359000000000009</v>
      </c>
    </row>
    <row r="323" spans="1:8" x14ac:dyDescent="0.25">
      <c r="A323" s="8" t="s">
        <v>81</v>
      </c>
      <c r="B323" s="4" t="s">
        <v>72</v>
      </c>
      <c r="C323" s="9" t="s">
        <v>73</v>
      </c>
      <c r="D323" s="10">
        <v>69.231999999999999</v>
      </c>
      <c r="E323" s="11">
        <v>0.93200000000000005</v>
      </c>
      <c r="F323" s="11">
        <v>0.92900000000000005</v>
      </c>
      <c r="G323" s="14">
        <v>69</v>
      </c>
      <c r="H323" s="14">
        <f t="shared" si="4"/>
        <v>64.100999999999999</v>
      </c>
    </row>
    <row r="324" spans="1:8" x14ac:dyDescent="0.25">
      <c r="A324" s="8" t="s">
        <v>81</v>
      </c>
      <c r="B324" s="4" t="s">
        <v>72</v>
      </c>
      <c r="C324" s="9" t="s">
        <v>73</v>
      </c>
      <c r="D324" s="10">
        <v>69.233000000000004</v>
      </c>
      <c r="E324" s="11">
        <v>15.622</v>
      </c>
      <c r="F324" s="11">
        <v>0.79500000000000004</v>
      </c>
      <c r="G324" s="14">
        <v>69</v>
      </c>
      <c r="H324" s="14">
        <f t="shared" si="4"/>
        <v>54.855000000000004</v>
      </c>
    </row>
    <row r="325" spans="1:8" x14ac:dyDescent="0.25">
      <c r="A325" s="8" t="s">
        <v>81</v>
      </c>
      <c r="B325" s="4" t="s">
        <v>72</v>
      </c>
      <c r="C325" s="9" t="s">
        <v>73</v>
      </c>
      <c r="D325" s="10">
        <v>69.233000000000004</v>
      </c>
      <c r="E325" s="11">
        <v>15.622</v>
      </c>
      <c r="F325" s="11">
        <v>1.9950000000000001</v>
      </c>
      <c r="G325" s="14">
        <v>69</v>
      </c>
      <c r="H325" s="14">
        <f t="shared" si="4"/>
        <v>137.655</v>
      </c>
    </row>
    <row r="326" spans="1:8" x14ac:dyDescent="0.25">
      <c r="A326" s="8" t="s">
        <v>81</v>
      </c>
      <c r="B326" s="4" t="s">
        <v>72</v>
      </c>
      <c r="C326" s="9" t="s">
        <v>73</v>
      </c>
      <c r="D326" s="10">
        <v>69.233000000000004</v>
      </c>
      <c r="E326" s="11">
        <v>15.622</v>
      </c>
      <c r="F326" s="11">
        <v>1.1459999999999999</v>
      </c>
      <c r="G326" s="14">
        <v>69</v>
      </c>
      <c r="H326" s="14">
        <f t="shared" si="4"/>
        <v>79.073999999999998</v>
      </c>
    </row>
    <row r="327" spans="1:8" x14ac:dyDescent="0.25">
      <c r="A327" s="8" t="s">
        <v>81</v>
      </c>
      <c r="B327" s="4" t="s">
        <v>72</v>
      </c>
      <c r="C327" s="9" t="s">
        <v>73</v>
      </c>
      <c r="D327" s="10">
        <v>69.311000000000007</v>
      </c>
      <c r="E327" s="11">
        <v>2.839</v>
      </c>
      <c r="F327" s="11">
        <v>2.665</v>
      </c>
      <c r="G327" s="14">
        <v>69</v>
      </c>
      <c r="H327" s="14">
        <f t="shared" si="4"/>
        <v>183.88499999999999</v>
      </c>
    </row>
    <row r="328" spans="1:8" x14ac:dyDescent="0.25">
      <c r="A328" s="8" t="s">
        <v>81</v>
      </c>
      <c r="B328" s="4" t="s">
        <v>72</v>
      </c>
      <c r="C328" s="9" t="s">
        <v>73</v>
      </c>
      <c r="D328" s="10">
        <v>77.105000000000004</v>
      </c>
      <c r="E328" s="11">
        <v>63.963000000000001</v>
      </c>
      <c r="F328" s="11">
        <v>0.16800000000000001</v>
      </c>
      <c r="G328" s="14">
        <v>69</v>
      </c>
      <c r="H328" s="14">
        <f t="shared" si="4"/>
        <v>11.592000000000001</v>
      </c>
    </row>
    <row r="329" spans="1:8" x14ac:dyDescent="0.25">
      <c r="A329" s="8" t="s">
        <v>81</v>
      </c>
      <c r="B329" s="4" t="s">
        <v>72</v>
      </c>
      <c r="C329" s="9" t="s">
        <v>73</v>
      </c>
      <c r="D329" s="10">
        <v>77.105000000000004</v>
      </c>
      <c r="E329" s="11">
        <v>63.963000000000001</v>
      </c>
      <c r="F329" s="11">
        <v>2.5070000000000001</v>
      </c>
      <c r="G329" s="14">
        <v>69</v>
      </c>
      <c r="H329" s="14">
        <f t="shared" si="4"/>
        <v>172.983</v>
      </c>
    </row>
    <row r="330" spans="1:8" x14ac:dyDescent="0.25">
      <c r="A330" s="8" t="s">
        <v>81</v>
      </c>
      <c r="B330" s="4" t="s">
        <v>72</v>
      </c>
      <c r="C330" s="9" t="s">
        <v>73</v>
      </c>
      <c r="D330" s="10">
        <v>77.105000000000004</v>
      </c>
      <c r="E330" s="11">
        <v>63.963000000000001</v>
      </c>
      <c r="F330" s="11">
        <v>0.84599999999999997</v>
      </c>
      <c r="G330" s="14">
        <v>69</v>
      </c>
      <c r="H330" s="14">
        <f t="shared" si="4"/>
        <v>58.373999999999995</v>
      </c>
    </row>
    <row r="331" spans="1:8" x14ac:dyDescent="0.25">
      <c r="A331" s="8" t="s">
        <v>81</v>
      </c>
      <c r="B331" s="4" t="s">
        <v>72</v>
      </c>
      <c r="C331" s="9" t="s">
        <v>73</v>
      </c>
      <c r="D331" s="10">
        <v>77.108999999999995</v>
      </c>
      <c r="E331" s="11">
        <v>2.625</v>
      </c>
      <c r="F331" s="11">
        <v>2.4430000000000001</v>
      </c>
      <c r="G331" s="14">
        <v>69</v>
      </c>
      <c r="H331" s="14">
        <f t="shared" si="4"/>
        <v>168.56700000000001</v>
      </c>
    </row>
    <row r="332" spans="1:8" s="22" customFormat="1" x14ac:dyDescent="0.25">
      <c r="A332" s="16" t="s">
        <v>127</v>
      </c>
      <c r="B332" s="17"/>
      <c r="C332" s="18"/>
      <c r="D332" s="19"/>
      <c r="E332" s="20"/>
      <c r="F332" s="20">
        <f>SUM(F285:F331)</f>
        <v>76.863000000000042</v>
      </c>
      <c r="G332" s="21"/>
      <c r="H332" s="21">
        <f>SUM(H285:H331)</f>
        <v>5303.5469999999996</v>
      </c>
    </row>
    <row r="333" spans="1:8" x14ac:dyDescent="0.25">
      <c r="A333" s="3" t="s">
        <v>14</v>
      </c>
      <c r="B333" s="4" t="s">
        <v>7</v>
      </c>
      <c r="C333" s="5" t="s">
        <v>8</v>
      </c>
      <c r="D333" s="6" t="s">
        <v>15</v>
      </c>
      <c r="E333" s="7">
        <v>17.951000000000001</v>
      </c>
      <c r="F333" s="7">
        <v>1.978</v>
      </c>
      <c r="G333" s="14">
        <v>22</v>
      </c>
      <c r="H333" s="14">
        <f t="shared" si="4"/>
        <v>43.515999999999998</v>
      </c>
    </row>
    <row r="334" spans="1:8" x14ac:dyDescent="0.25">
      <c r="A334" s="3" t="s">
        <v>14</v>
      </c>
      <c r="B334" s="4" t="s">
        <v>7</v>
      </c>
      <c r="C334" s="5" t="s">
        <v>8</v>
      </c>
      <c r="D334" s="6" t="s">
        <v>15</v>
      </c>
      <c r="E334" s="7">
        <v>17.951000000000001</v>
      </c>
      <c r="F334" s="7">
        <v>1.5609999999999999</v>
      </c>
      <c r="G334" s="14">
        <v>22</v>
      </c>
      <c r="H334" s="14">
        <f t="shared" si="4"/>
        <v>34.341999999999999</v>
      </c>
    </row>
    <row r="335" spans="1:8" x14ac:dyDescent="0.25">
      <c r="A335" s="3" t="s">
        <v>14</v>
      </c>
      <c r="B335" s="4" t="s">
        <v>7</v>
      </c>
      <c r="C335" s="5" t="s">
        <v>8</v>
      </c>
      <c r="D335" s="6" t="s">
        <v>15</v>
      </c>
      <c r="E335" s="7">
        <v>17.951000000000001</v>
      </c>
      <c r="F335" s="7">
        <v>2.2160000000000002</v>
      </c>
      <c r="G335" s="14">
        <v>22</v>
      </c>
      <c r="H335" s="14">
        <f t="shared" si="4"/>
        <v>48.752000000000002</v>
      </c>
    </row>
    <row r="336" spans="1:8" x14ac:dyDescent="0.25">
      <c r="A336" s="3" t="s">
        <v>14</v>
      </c>
      <c r="B336" s="4" t="s">
        <v>7</v>
      </c>
      <c r="C336" s="5" t="s">
        <v>8</v>
      </c>
      <c r="D336" s="6" t="s">
        <v>16</v>
      </c>
      <c r="E336" s="7">
        <v>4.7450000000000001</v>
      </c>
      <c r="F336" s="7">
        <v>0.19400000000000001</v>
      </c>
      <c r="G336" s="14">
        <v>22</v>
      </c>
      <c r="H336" s="14">
        <f t="shared" si="4"/>
        <v>4.2679999999999998</v>
      </c>
    </row>
    <row r="337" spans="1:8" x14ac:dyDescent="0.25">
      <c r="A337" s="3" t="s">
        <v>14</v>
      </c>
      <c r="B337" s="4" t="s">
        <v>7</v>
      </c>
      <c r="C337" s="5" t="s">
        <v>8</v>
      </c>
      <c r="D337" s="6" t="s">
        <v>17</v>
      </c>
      <c r="E337" s="7">
        <v>2.4540000000000002</v>
      </c>
      <c r="F337" s="7">
        <v>1.2430000000000001</v>
      </c>
      <c r="G337" s="14">
        <v>22</v>
      </c>
      <c r="H337" s="14">
        <f t="shared" si="4"/>
        <v>27.346000000000004</v>
      </c>
    </row>
    <row r="338" spans="1:8" x14ac:dyDescent="0.25">
      <c r="A338" s="3" t="s">
        <v>14</v>
      </c>
      <c r="B338" s="4" t="s">
        <v>7</v>
      </c>
      <c r="C338" s="5" t="s">
        <v>8</v>
      </c>
      <c r="D338" s="6" t="s">
        <v>18</v>
      </c>
      <c r="E338" s="7">
        <v>5.7370000000000001</v>
      </c>
      <c r="F338" s="7">
        <v>0.91400000000000003</v>
      </c>
      <c r="G338" s="14">
        <v>22</v>
      </c>
      <c r="H338" s="14">
        <f t="shared" si="4"/>
        <v>20.108000000000001</v>
      </c>
    </row>
    <row r="339" spans="1:8" x14ac:dyDescent="0.25">
      <c r="A339" s="3" t="s">
        <v>14</v>
      </c>
      <c r="B339" s="4" t="s">
        <v>7</v>
      </c>
      <c r="C339" s="5" t="s">
        <v>8</v>
      </c>
      <c r="D339" s="6" t="s">
        <v>18</v>
      </c>
      <c r="E339" s="7">
        <v>5.7370000000000001</v>
      </c>
      <c r="F339" s="7">
        <v>0.54600000000000004</v>
      </c>
      <c r="G339" s="14">
        <v>22</v>
      </c>
      <c r="H339" s="14">
        <f t="shared" si="4"/>
        <v>12.012</v>
      </c>
    </row>
    <row r="340" spans="1:8" x14ac:dyDescent="0.25">
      <c r="A340" s="3" t="s">
        <v>14</v>
      </c>
      <c r="B340" s="4" t="s">
        <v>7</v>
      </c>
      <c r="C340" s="5" t="s">
        <v>8</v>
      </c>
      <c r="D340" s="6" t="s">
        <v>19</v>
      </c>
      <c r="E340" s="7">
        <v>4.9160000000000004</v>
      </c>
      <c r="F340" s="7">
        <v>0.159</v>
      </c>
      <c r="G340" s="14">
        <v>22</v>
      </c>
      <c r="H340" s="14">
        <f t="shared" si="4"/>
        <v>3.4980000000000002</v>
      </c>
    </row>
    <row r="341" spans="1:8" x14ac:dyDescent="0.25">
      <c r="A341" s="3" t="s">
        <v>14</v>
      </c>
      <c r="B341" s="4" t="s">
        <v>7</v>
      </c>
      <c r="C341" s="5" t="s">
        <v>8</v>
      </c>
      <c r="D341" s="6" t="s">
        <v>19</v>
      </c>
      <c r="E341" s="7">
        <v>4.9160000000000004</v>
      </c>
      <c r="F341" s="7">
        <v>3.827</v>
      </c>
      <c r="G341" s="14">
        <v>22</v>
      </c>
      <c r="H341" s="14">
        <f t="shared" si="4"/>
        <v>84.194000000000003</v>
      </c>
    </row>
    <row r="342" spans="1:8" x14ac:dyDescent="0.25">
      <c r="A342" s="3" t="s">
        <v>14</v>
      </c>
      <c r="B342" s="4" t="s">
        <v>7</v>
      </c>
      <c r="C342" s="5" t="s">
        <v>8</v>
      </c>
      <c r="D342" s="6" t="s">
        <v>20</v>
      </c>
      <c r="E342" s="7">
        <v>13.736000000000001</v>
      </c>
      <c r="F342" s="7">
        <v>7.0570000000000004</v>
      </c>
      <c r="G342" s="14">
        <v>22</v>
      </c>
      <c r="H342" s="14">
        <f t="shared" si="4"/>
        <v>155.25400000000002</v>
      </c>
    </row>
    <row r="343" spans="1:8" x14ac:dyDescent="0.25">
      <c r="A343" s="3" t="s">
        <v>14</v>
      </c>
      <c r="B343" s="4" t="s">
        <v>7</v>
      </c>
      <c r="C343" s="5" t="s">
        <v>8</v>
      </c>
      <c r="D343" s="6" t="s">
        <v>21</v>
      </c>
      <c r="E343" s="7">
        <v>3.8889999999999998</v>
      </c>
      <c r="F343" s="7">
        <v>2.13</v>
      </c>
      <c r="G343" s="14">
        <v>22</v>
      </c>
      <c r="H343" s="14">
        <f t="shared" si="4"/>
        <v>46.86</v>
      </c>
    </row>
    <row r="344" spans="1:8" x14ac:dyDescent="0.25">
      <c r="A344" s="3" t="s">
        <v>14</v>
      </c>
      <c r="B344" s="4" t="s">
        <v>7</v>
      </c>
      <c r="C344" s="5" t="s">
        <v>8</v>
      </c>
      <c r="D344" s="6" t="s">
        <v>21</v>
      </c>
      <c r="E344" s="7">
        <v>3.8889999999999998</v>
      </c>
      <c r="F344" s="7">
        <v>1.758</v>
      </c>
      <c r="G344" s="14">
        <v>22</v>
      </c>
      <c r="H344" s="14">
        <f t="shared" ref="H344:H408" si="5">SUM(F344*G344)</f>
        <v>38.676000000000002</v>
      </c>
    </row>
    <row r="345" spans="1:8" x14ac:dyDescent="0.25">
      <c r="A345" s="3" t="s">
        <v>14</v>
      </c>
      <c r="B345" s="4" t="s">
        <v>7</v>
      </c>
      <c r="C345" s="5" t="s">
        <v>8</v>
      </c>
      <c r="D345" s="6" t="s">
        <v>22</v>
      </c>
      <c r="E345" s="7">
        <v>4.5880000000000001</v>
      </c>
      <c r="F345" s="7">
        <v>4.5110000000000001</v>
      </c>
      <c r="G345" s="14">
        <v>22</v>
      </c>
      <c r="H345" s="14">
        <f t="shared" si="5"/>
        <v>99.242000000000004</v>
      </c>
    </row>
    <row r="346" spans="1:8" x14ac:dyDescent="0.25">
      <c r="A346" s="3" t="s">
        <v>14</v>
      </c>
      <c r="B346" s="4" t="s">
        <v>7</v>
      </c>
      <c r="C346" s="5" t="s">
        <v>8</v>
      </c>
      <c r="D346" s="6" t="s">
        <v>23</v>
      </c>
      <c r="E346" s="7">
        <v>3.2290000000000001</v>
      </c>
      <c r="F346" s="7">
        <v>3.2290000000000001</v>
      </c>
      <c r="G346" s="14">
        <v>22</v>
      </c>
      <c r="H346" s="14">
        <f t="shared" si="5"/>
        <v>71.037999999999997</v>
      </c>
    </row>
    <row r="347" spans="1:8" x14ac:dyDescent="0.25">
      <c r="A347" s="3" t="s">
        <v>14</v>
      </c>
      <c r="B347" s="4" t="s">
        <v>7</v>
      </c>
      <c r="C347" s="5" t="s">
        <v>8</v>
      </c>
      <c r="D347" s="6" t="s">
        <v>24</v>
      </c>
      <c r="E347" s="7">
        <v>1.92</v>
      </c>
      <c r="F347" s="7">
        <v>1.92</v>
      </c>
      <c r="G347" s="14">
        <v>22</v>
      </c>
      <c r="H347" s="14">
        <f t="shared" si="5"/>
        <v>42.239999999999995</v>
      </c>
    </row>
    <row r="348" spans="1:8" x14ac:dyDescent="0.25">
      <c r="A348" s="3" t="s">
        <v>14</v>
      </c>
      <c r="B348" s="4" t="s">
        <v>7</v>
      </c>
      <c r="C348" s="5" t="s">
        <v>8</v>
      </c>
      <c r="D348" s="6" t="s">
        <v>25</v>
      </c>
      <c r="E348" s="7">
        <v>2.9460000000000002</v>
      </c>
      <c r="F348" s="7">
        <v>2.2330000000000001</v>
      </c>
      <c r="G348" s="14">
        <v>22</v>
      </c>
      <c r="H348" s="14">
        <f t="shared" si="5"/>
        <v>49.126000000000005</v>
      </c>
    </row>
    <row r="349" spans="1:8" x14ac:dyDescent="0.25">
      <c r="A349" s="3" t="s">
        <v>14</v>
      </c>
      <c r="B349" s="4" t="s">
        <v>7</v>
      </c>
      <c r="C349" s="5" t="s">
        <v>8</v>
      </c>
      <c r="D349" s="6" t="s">
        <v>26</v>
      </c>
      <c r="E349" s="7">
        <v>8.6890000000000001</v>
      </c>
      <c r="F349" s="7">
        <v>5.2149999999999999</v>
      </c>
      <c r="G349" s="14">
        <v>22</v>
      </c>
      <c r="H349" s="14">
        <f t="shared" si="5"/>
        <v>114.72999999999999</v>
      </c>
    </row>
    <row r="350" spans="1:8" x14ac:dyDescent="0.25">
      <c r="A350" s="3" t="s">
        <v>14</v>
      </c>
      <c r="B350" s="4" t="s">
        <v>7</v>
      </c>
      <c r="C350" s="5" t="s">
        <v>8</v>
      </c>
      <c r="D350" s="6" t="s">
        <v>27</v>
      </c>
      <c r="E350" s="7">
        <v>6.9009999999999998</v>
      </c>
      <c r="F350" s="7">
        <v>0.60299999999999998</v>
      </c>
      <c r="G350" s="14">
        <v>22</v>
      </c>
      <c r="H350" s="14">
        <f t="shared" si="5"/>
        <v>13.266</v>
      </c>
    </row>
    <row r="351" spans="1:8" x14ac:dyDescent="0.25">
      <c r="A351" s="3" t="s">
        <v>14</v>
      </c>
      <c r="B351" s="4" t="s">
        <v>7</v>
      </c>
      <c r="C351" s="5" t="s">
        <v>8</v>
      </c>
      <c r="D351" s="6" t="s">
        <v>27</v>
      </c>
      <c r="E351" s="7">
        <v>6.9009999999999998</v>
      </c>
      <c r="F351" s="7">
        <v>1.0329999999999999</v>
      </c>
      <c r="G351" s="14">
        <v>22</v>
      </c>
      <c r="H351" s="14">
        <f t="shared" si="5"/>
        <v>22.725999999999999</v>
      </c>
    </row>
    <row r="352" spans="1:8" x14ac:dyDescent="0.25">
      <c r="A352" s="3" t="s">
        <v>14</v>
      </c>
      <c r="B352" s="4" t="s">
        <v>7</v>
      </c>
      <c r="C352" s="5" t="s">
        <v>8</v>
      </c>
      <c r="D352" s="6" t="s">
        <v>28</v>
      </c>
      <c r="E352" s="7">
        <v>13.723000000000001</v>
      </c>
      <c r="F352" s="7">
        <v>0.22500000000000001</v>
      </c>
      <c r="G352" s="14">
        <v>22</v>
      </c>
      <c r="H352" s="14">
        <f t="shared" si="5"/>
        <v>4.95</v>
      </c>
    </row>
    <row r="353" spans="1:8" x14ac:dyDescent="0.25">
      <c r="A353" s="3" t="s">
        <v>14</v>
      </c>
      <c r="B353" s="4" t="s">
        <v>7</v>
      </c>
      <c r="C353" s="5" t="s">
        <v>8</v>
      </c>
      <c r="D353" s="6" t="s">
        <v>28</v>
      </c>
      <c r="E353" s="7">
        <v>13.723000000000001</v>
      </c>
      <c r="F353" s="7">
        <v>1.48</v>
      </c>
      <c r="G353" s="14">
        <v>22</v>
      </c>
      <c r="H353" s="14">
        <f t="shared" si="5"/>
        <v>32.56</v>
      </c>
    </row>
    <row r="354" spans="1:8" x14ac:dyDescent="0.25">
      <c r="A354" s="3" t="s">
        <v>14</v>
      </c>
      <c r="B354" s="4" t="s">
        <v>7</v>
      </c>
      <c r="C354" s="5" t="s">
        <v>8</v>
      </c>
      <c r="D354" s="6" t="s">
        <v>28</v>
      </c>
      <c r="E354" s="7">
        <v>13.723000000000001</v>
      </c>
      <c r="F354" s="7">
        <v>1.474</v>
      </c>
      <c r="G354" s="14">
        <v>22</v>
      </c>
      <c r="H354" s="14">
        <f t="shared" si="5"/>
        <v>32.427999999999997</v>
      </c>
    </row>
    <row r="355" spans="1:8" x14ac:dyDescent="0.25">
      <c r="A355" s="3" t="s">
        <v>14</v>
      </c>
      <c r="B355" s="4" t="s">
        <v>7</v>
      </c>
      <c r="C355" s="5" t="s">
        <v>8</v>
      </c>
      <c r="D355" s="6" t="s">
        <v>29</v>
      </c>
      <c r="E355" s="7">
        <v>6.7480000000000002</v>
      </c>
      <c r="F355" s="7">
        <v>3.597</v>
      </c>
      <c r="G355" s="14">
        <v>22</v>
      </c>
      <c r="H355" s="14">
        <f t="shared" si="5"/>
        <v>79.134</v>
      </c>
    </row>
    <row r="356" spans="1:8" x14ac:dyDescent="0.25">
      <c r="A356" s="3" t="s">
        <v>14</v>
      </c>
      <c r="B356" s="4" t="s">
        <v>7</v>
      </c>
      <c r="C356" s="5" t="s">
        <v>8</v>
      </c>
      <c r="D356" s="6" t="s">
        <v>30</v>
      </c>
      <c r="E356" s="7">
        <v>6.8609999999999998</v>
      </c>
      <c r="F356" s="7">
        <v>3.5329999999999999</v>
      </c>
      <c r="G356" s="14">
        <v>22</v>
      </c>
      <c r="H356" s="14">
        <f t="shared" si="5"/>
        <v>77.725999999999999</v>
      </c>
    </row>
    <row r="357" spans="1:8" x14ac:dyDescent="0.25">
      <c r="A357" s="3" t="s">
        <v>14</v>
      </c>
      <c r="B357" s="4" t="s">
        <v>7</v>
      </c>
      <c r="C357" s="5" t="s">
        <v>8</v>
      </c>
      <c r="D357" s="6" t="s">
        <v>31</v>
      </c>
      <c r="E357" s="7">
        <v>3.7879999999999998</v>
      </c>
      <c r="F357" s="7">
        <v>2.1739999999999999</v>
      </c>
      <c r="G357" s="14">
        <v>22</v>
      </c>
      <c r="H357" s="14">
        <f t="shared" si="5"/>
        <v>47.827999999999996</v>
      </c>
    </row>
    <row r="358" spans="1:8" x14ac:dyDescent="0.25">
      <c r="A358" s="3" t="s">
        <v>14</v>
      </c>
      <c r="B358" s="4" t="s">
        <v>7</v>
      </c>
      <c r="C358" s="5" t="s">
        <v>8</v>
      </c>
      <c r="D358" s="6" t="s">
        <v>32</v>
      </c>
      <c r="E358" s="7">
        <v>5.2469999999999999</v>
      </c>
      <c r="F358" s="7">
        <v>0.66500000000000004</v>
      </c>
      <c r="G358" s="14">
        <v>22</v>
      </c>
      <c r="H358" s="14">
        <f t="shared" si="5"/>
        <v>14.63</v>
      </c>
    </row>
    <row r="359" spans="1:8" x14ac:dyDescent="0.25">
      <c r="A359" s="3" t="s">
        <v>14</v>
      </c>
      <c r="B359" s="4" t="s">
        <v>7</v>
      </c>
      <c r="C359" s="5" t="s">
        <v>8</v>
      </c>
      <c r="D359" s="6" t="s">
        <v>33</v>
      </c>
      <c r="E359" s="7">
        <v>5.6440000000000001</v>
      </c>
      <c r="F359" s="7">
        <v>5.6440000000000001</v>
      </c>
      <c r="G359" s="14">
        <v>22</v>
      </c>
      <c r="H359" s="14">
        <f t="shared" si="5"/>
        <v>124.16800000000001</v>
      </c>
    </row>
    <row r="360" spans="1:8" x14ac:dyDescent="0.25">
      <c r="A360" s="3" t="s">
        <v>14</v>
      </c>
      <c r="B360" s="4" t="s">
        <v>7</v>
      </c>
      <c r="C360" s="5" t="s">
        <v>8</v>
      </c>
      <c r="D360" s="6" t="s">
        <v>34</v>
      </c>
      <c r="E360" s="7">
        <v>2.984</v>
      </c>
      <c r="F360" s="7">
        <v>2.9689999999999999</v>
      </c>
      <c r="G360" s="14">
        <v>22</v>
      </c>
      <c r="H360" s="14">
        <f t="shared" si="5"/>
        <v>65.317999999999998</v>
      </c>
    </row>
    <row r="361" spans="1:8" x14ac:dyDescent="0.25">
      <c r="A361" s="3" t="s">
        <v>14</v>
      </c>
      <c r="B361" s="4" t="s">
        <v>7</v>
      </c>
      <c r="C361" s="5" t="s">
        <v>8</v>
      </c>
      <c r="D361" s="6" t="s">
        <v>35</v>
      </c>
      <c r="E361" s="7">
        <v>6.2939999999999996</v>
      </c>
      <c r="F361" s="7">
        <v>0.188</v>
      </c>
      <c r="G361" s="14">
        <v>22</v>
      </c>
      <c r="H361" s="14">
        <f t="shared" si="5"/>
        <v>4.1360000000000001</v>
      </c>
    </row>
    <row r="362" spans="1:8" x14ac:dyDescent="0.25">
      <c r="A362" s="3" t="s">
        <v>14</v>
      </c>
      <c r="B362" s="4" t="s">
        <v>7</v>
      </c>
      <c r="C362" s="5" t="s">
        <v>8</v>
      </c>
      <c r="D362" s="6" t="s">
        <v>36</v>
      </c>
      <c r="E362" s="7">
        <v>5.1669999999999998</v>
      </c>
      <c r="F362" s="7">
        <v>5.149</v>
      </c>
      <c r="G362" s="14">
        <v>22</v>
      </c>
      <c r="H362" s="14">
        <f t="shared" si="5"/>
        <v>113.27800000000001</v>
      </c>
    </row>
    <row r="363" spans="1:8" x14ac:dyDescent="0.25">
      <c r="A363" s="3" t="s">
        <v>14</v>
      </c>
      <c r="B363" s="4" t="s">
        <v>7</v>
      </c>
      <c r="C363" s="5" t="s">
        <v>8</v>
      </c>
      <c r="D363" s="6" t="s">
        <v>37</v>
      </c>
      <c r="E363" s="7">
        <v>7.8849999999999998</v>
      </c>
      <c r="F363" s="7">
        <v>3.492</v>
      </c>
      <c r="G363" s="14">
        <v>22</v>
      </c>
      <c r="H363" s="14">
        <f t="shared" si="5"/>
        <v>76.823999999999998</v>
      </c>
    </row>
    <row r="364" spans="1:8" x14ac:dyDescent="0.25">
      <c r="A364" s="3" t="s">
        <v>14</v>
      </c>
      <c r="B364" s="4" t="s">
        <v>7</v>
      </c>
      <c r="C364" s="5" t="s">
        <v>8</v>
      </c>
      <c r="D364" s="6" t="s">
        <v>38</v>
      </c>
      <c r="E364" s="7">
        <v>9.8089999999999993</v>
      </c>
      <c r="F364" s="7">
        <v>3.57</v>
      </c>
      <c r="G364" s="14">
        <v>22</v>
      </c>
      <c r="H364" s="14">
        <f t="shared" si="5"/>
        <v>78.539999999999992</v>
      </c>
    </row>
    <row r="365" spans="1:8" x14ac:dyDescent="0.25">
      <c r="A365" s="3" t="s">
        <v>14</v>
      </c>
      <c r="B365" s="4" t="s">
        <v>7</v>
      </c>
      <c r="C365" s="5" t="s">
        <v>8</v>
      </c>
      <c r="D365" s="6" t="s">
        <v>39</v>
      </c>
      <c r="E365" s="7">
        <v>4.4749999999999996</v>
      </c>
      <c r="F365" s="7">
        <v>2.573</v>
      </c>
      <c r="G365" s="14">
        <v>22</v>
      </c>
      <c r="H365" s="14">
        <f t="shared" si="5"/>
        <v>56.606000000000002</v>
      </c>
    </row>
    <row r="366" spans="1:8" x14ac:dyDescent="0.25">
      <c r="A366" s="3" t="s">
        <v>14</v>
      </c>
      <c r="B366" s="4" t="s">
        <v>7</v>
      </c>
      <c r="C366" s="5" t="s">
        <v>8</v>
      </c>
      <c r="D366" s="6" t="s">
        <v>40</v>
      </c>
      <c r="E366" s="7">
        <v>12.417999999999999</v>
      </c>
      <c r="F366" s="7">
        <v>1.782</v>
      </c>
      <c r="G366" s="14">
        <v>22</v>
      </c>
      <c r="H366" s="14">
        <f t="shared" si="5"/>
        <v>39.204000000000001</v>
      </c>
    </row>
    <row r="367" spans="1:8" x14ac:dyDescent="0.25">
      <c r="A367" s="3" t="s">
        <v>14</v>
      </c>
      <c r="B367" s="4" t="s">
        <v>7</v>
      </c>
      <c r="C367" s="5" t="s">
        <v>8</v>
      </c>
      <c r="D367" s="6" t="s">
        <v>40</v>
      </c>
      <c r="E367" s="7">
        <v>12.417999999999999</v>
      </c>
      <c r="F367" s="7">
        <v>1.4159999999999999</v>
      </c>
      <c r="G367" s="14">
        <v>22</v>
      </c>
      <c r="H367" s="14">
        <f t="shared" si="5"/>
        <v>31.151999999999997</v>
      </c>
    </row>
    <row r="368" spans="1:8" x14ac:dyDescent="0.25">
      <c r="A368" s="3" t="s">
        <v>14</v>
      </c>
      <c r="B368" s="4" t="s">
        <v>7</v>
      </c>
      <c r="C368" s="5" t="s">
        <v>8</v>
      </c>
      <c r="D368" s="6" t="s">
        <v>41</v>
      </c>
      <c r="E368" s="7">
        <v>4.24</v>
      </c>
      <c r="F368" s="7">
        <v>2.1749999999999998</v>
      </c>
      <c r="G368" s="14">
        <v>22</v>
      </c>
      <c r="H368" s="14">
        <f t="shared" si="5"/>
        <v>47.849999999999994</v>
      </c>
    </row>
    <row r="369" spans="1:8" x14ac:dyDescent="0.25">
      <c r="A369" s="3" t="s">
        <v>14</v>
      </c>
      <c r="B369" s="4" t="s">
        <v>7</v>
      </c>
      <c r="C369" s="5" t="s">
        <v>8</v>
      </c>
      <c r="D369" s="6" t="s">
        <v>42</v>
      </c>
      <c r="E369" s="7">
        <v>7.1950000000000003</v>
      </c>
      <c r="F369" s="7">
        <v>4.1909999999999998</v>
      </c>
      <c r="G369" s="14">
        <v>22</v>
      </c>
      <c r="H369" s="14">
        <f t="shared" si="5"/>
        <v>92.201999999999998</v>
      </c>
    </row>
    <row r="370" spans="1:8" x14ac:dyDescent="0.25">
      <c r="A370" s="3" t="s">
        <v>14</v>
      </c>
      <c r="B370" s="4" t="s">
        <v>7</v>
      </c>
      <c r="C370" s="5" t="s">
        <v>8</v>
      </c>
      <c r="D370" s="6" t="s">
        <v>42</v>
      </c>
      <c r="E370" s="7">
        <v>7.1950000000000003</v>
      </c>
      <c r="F370" s="7">
        <v>3.004</v>
      </c>
      <c r="G370" s="14">
        <v>22</v>
      </c>
      <c r="H370" s="14">
        <f t="shared" si="5"/>
        <v>66.087999999999994</v>
      </c>
    </row>
    <row r="371" spans="1:8" x14ac:dyDescent="0.25">
      <c r="A371" s="3" t="s">
        <v>14</v>
      </c>
      <c r="B371" s="4" t="s">
        <v>7</v>
      </c>
      <c r="C371" s="5" t="s">
        <v>8</v>
      </c>
      <c r="D371" s="6" t="s">
        <v>9</v>
      </c>
      <c r="E371" s="7">
        <v>5.016</v>
      </c>
      <c r="F371" s="7">
        <v>2.3639999999999999</v>
      </c>
      <c r="G371" s="14">
        <v>22</v>
      </c>
      <c r="H371" s="14">
        <f t="shared" si="5"/>
        <v>52.007999999999996</v>
      </c>
    </row>
    <row r="372" spans="1:8" x14ac:dyDescent="0.25">
      <c r="A372" s="3" t="s">
        <v>14</v>
      </c>
      <c r="B372" s="4" t="s">
        <v>7</v>
      </c>
      <c r="C372" s="5" t="s">
        <v>8</v>
      </c>
      <c r="D372" s="6" t="s">
        <v>43</v>
      </c>
      <c r="E372" s="7">
        <v>6.8129999999999997</v>
      </c>
      <c r="F372" s="7">
        <v>6.8029999999999999</v>
      </c>
      <c r="G372" s="14">
        <v>22</v>
      </c>
      <c r="H372" s="14">
        <f t="shared" si="5"/>
        <v>149.666</v>
      </c>
    </row>
    <row r="373" spans="1:8" x14ac:dyDescent="0.25">
      <c r="A373" s="3" t="s">
        <v>14</v>
      </c>
      <c r="B373" s="4" t="s">
        <v>7</v>
      </c>
      <c r="C373" s="5" t="s">
        <v>8</v>
      </c>
      <c r="D373" s="6" t="s">
        <v>44</v>
      </c>
      <c r="E373" s="7">
        <v>0.499</v>
      </c>
      <c r="F373" s="7">
        <v>0.45700000000000002</v>
      </c>
      <c r="G373" s="14">
        <v>22</v>
      </c>
      <c r="H373" s="14">
        <f t="shared" si="5"/>
        <v>10.054</v>
      </c>
    </row>
    <row r="374" spans="1:8" x14ac:dyDescent="0.25">
      <c r="A374" s="3" t="s">
        <v>14</v>
      </c>
      <c r="B374" s="4" t="s">
        <v>7</v>
      </c>
      <c r="C374" s="5" t="s">
        <v>8</v>
      </c>
      <c r="D374" s="6" t="s">
        <v>45</v>
      </c>
      <c r="E374" s="7">
        <v>3.996</v>
      </c>
      <c r="F374" s="7">
        <v>3.7330000000000001</v>
      </c>
      <c r="G374" s="14">
        <v>22</v>
      </c>
      <c r="H374" s="14">
        <f t="shared" si="5"/>
        <v>82.126000000000005</v>
      </c>
    </row>
    <row r="375" spans="1:8" x14ac:dyDescent="0.25">
      <c r="A375" s="3" t="s">
        <v>14</v>
      </c>
      <c r="B375" s="4" t="s">
        <v>7</v>
      </c>
      <c r="C375" s="5" t="s">
        <v>8</v>
      </c>
      <c r="D375" s="6" t="s">
        <v>46</v>
      </c>
      <c r="E375" s="7">
        <v>6.96</v>
      </c>
      <c r="F375" s="7">
        <v>6.9589999999999996</v>
      </c>
      <c r="G375" s="14">
        <v>22</v>
      </c>
      <c r="H375" s="14">
        <f t="shared" si="5"/>
        <v>153.09799999999998</v>
      </c>
    </row>
    <row r="376" spans="1:8" x14ac:dyDescent="0.25">
      <c r="A376" s="3" t="s">
        <v>14</v>
      </c>
      <c r="B376" s="4" t="s">
        <v>7</v>
      </c>
      <c r="C376" s="5" t="s">
        <v>8</v>
      </c>
      <c r="D376" s="6" t="s">
        <v>47</v>
      </c>
      <c r="E376" s="7">
        <v>4.2610000000000001</v>
      </c>
      <c r="F376" s="7">
        <v>4.1479999999999997</v>
      </c>
      <c r="G376" s="14">
        <v>22</v>
      </c>
      <c r="H376" s="14">
        <f t="shared" si="5"/>
        <v>91.256</v>
      </c>
    </row>
    <row r="377" spans="1:8" x14ac:dyDescent="0.25">
      <c r="A377" s="3" t="s">
        <v>14</v>
      </c>
      <c r="B377" s="4" t="s">
        <v>7</v>
      </c>
      <c r="C377" s="5" t="s">
        <v>8</v>
      </c>
      <c r="D377" s="6" t="s">
        <v>48</v>
      </c>
      <c r="E377" s="7">
        <v>6.6870000000000003</v>
      </c>
      <c r="F377" s="7">
        <v>6.649</v>
      </c>
      <c r="G377" s="14">
        <v>22</v>
      </c>
      <c r="H377" s="14">
        <f t="shared" si="5"/>
        <v>146.27799999999999</v>
      </c>
    </row>
    <row r="378" spans="1:8" x14ac:dyDescent="0.25">
      <c r="A378" s="3" t="s">
        <v>14</v>
      </c>
      <c r="B378" s="4" t="s">
        <v>7</v>
      </c>
      <c r="C378" s="5" t="s">
        <v>8</v>
      </c>
      <c r="D378" s="6" t="s">
        <v>12</v>
      </c>
      <c r="E378" s="7">
        <v>4.907</v>
      </c>
      <c r="F378" s="7">
        <v>1.722</v>
      </c>
      <c r="G378" s="14">
        <v>22</v>
      </c>
      <c r="H378" s="14">
        <f t="shared" si="5"/>
        <v>37.884</v>
      </c>
    </row>
    <row r="379" spans="1:8" x14ac:dyDescent="0.25">
      <c r="A379" s="3" t="s">
        <v>14</v>
      </c>
      <c r="B379" s="4" t="s">
        <v>7</v>
      </c>
      <c r="C379" s="5" t="s">
        <v>8</v>
      </c>
      <c r="D379" s="6" t="s">
        <v>49</v>
      </c>
      <c r="E379" s="7">
        <v>1.48</v>
      </c>
      <c r="F379" s="7">
        <v>0.33</v>
      </c>
      <c r="G379" s="14">
        <v>22</v>
      </c>
      <c r="H379" s="14">
        <f t="shared" si="5"/>
        <v>7.2600000000000007</v>
      </c>
    </row>
    <row r="380" spans="1:8" x14ac:dyDescent="0.25">
      <c r="A380" s="3" t="s">
        <v>14</v>
      </c>
      <c r="B380" s="4" t="s">
        <v>7</v>
      </c>
      <c r="C380" s="5" t="s">
        <v>8</v>
      </c>
      <c r="D380" s="6" t="s">
        <v>50</v>
      </c>
      <c r="E380" s="7">
        <v>3.4740000000000002</v>
      </c>
      <c r="F380" s="7">
        <v>3.3580000000000001</v>
      </c>
      <c r="G380" s="14">
        <v>22</v>
      </c>
      <c r="H380" s="14">
        <f t="shared" si="5"/>
        <v>73.876000000000005</v>
      </c>
    </row>
    <row r="381" spans="1:8" x14ac:dyDescent="0.25">
      <c r="A381" s="3" t="s">
        <v>14</v>
      </c>
      <c r="B381" s="4" t="s">
        <v>7</v>
      </c>
      <c r="C381" s="5" t="s">
        <v>8</v>
      </c>
      <c r="D381" s="6" t="s">
        <v>51</v>
      </c>
      <c r="E381" s="7">
        <v>3.01</v>
      </c>
      <c r="F381" s="7">
        <v>2.972</v>
      </c>
      <c r="G381" s="14">
        <v>22</v>
      </c>
      <c r="H381" s="14">
        <f t="shared" si="5"/>
        <v>65.384</v>
      </c>
    </row>
    <row r="382" spans="1:8" x14ac:dyDescent="0.25">
      <c r="A382" s="3" t="s">
        <v>14</v>
      </c>
      <c r="B382" s="4" t="s">
        <v>7</v>
      </c>
      <c r="C382" s="5" t="s">
        <v>8</v>
      </c>
      <c r="D382" s="6" t="s">
        <v>52</v>
      </c>
      <c r="E382" s="7">
        <v>2.859</v>
      </c>
      <c r="F382" s="7">
        <v>2.7909999999999999</v>
      </c>
      <c r="G382" s="14">
        <v>22</v>
      </c>
      <c r="H382" s="14">
        <f t="shared" si="5"/>
        <v>61.402000000000001</v>
      </c>
    </row>
    <row r="383" spans="1:8" x14ac:dyDescent="0.25">
      <c r="A383" s="3" t="s">
        <v>14</v>
      </c>
      <c r="B383" s="4" t="s">
        <v>7</v>
      </c>
      <c r="C383" s="5" t="s">
        <v>8</v>
      </c>
      <c r="D383" s="6" t="s">
        <v>53</v>
      </c>
      <c r="E383" s="7">
        <v>1.8340000000000001</v>
      </c>
      <c r="F383" s="7">
        <v>1.351</v>
      </c>
      <c r="G383" s="14">
        <v>22</v>
      </c>
      <c r="H383" s="14">
        <f t="shared" si="5"/>
        <v>29.722000000000001</v>
      </c>
    </row>
    <row r="384" spans="1:8" x14ac:dyDescent="0.25">
      <c r="A384" s="3" t="s">
        <v>14</v>
      </c>
      <c r="B384" s="4" t="s">
        <v>7</v>
      </c>
      <c r="C384" s="5" t="s">
        <v>8</v>
      </c>
      <c r="D384" s="6" t="s">
        <v>13</v>
      </c>
      <c r="E384" s="7">
        <v>3.54</v>
      </c>
      <c r="F384" s="7">
        <v>1.4079999999999999</v>
      </c>
      <c r="G384" s="14">
        <v>22</v>
      </c>
      <c r="H384" s="14">
        <f t="shared" si="5"/>
        <v>30.975999999999999</v>
      </c>
    </row>
    <row r="385" spans="1:8" x14ac:dyDescent="0.25">
      <c r="A385" s="3" t="s">
        <v>14</v>
      </c>
      <c r="B385" s="4" t="s">
        <v>7</v>
      </c>
      <c r="C385" s="5" t="s">
        <v>8</v>
      </c>
      <c r="D385" s="6" t="s">
        <v>54</v>
      </c>
      <c r="E385" s="7">
        <v>3.3540000000000001</v>
      </c>
      <c r="F385" s="7">
        <v>3.222</v>
      </c>
      <c r="G385" s="14">
        <v>22</v>
      </c>
      <c r="H385" s="14">
        <f t="shared" si="5"/>
        <v>70.884</v>
      </c>
    </row>
    <row r="386" spans="1:8" x14ac:dyDescent="0.25">
      <c r="A386" s="3" t="s">
        <v>14</v>
      </c>
      <c r="B386" s="4" t="s">
        <v>7</v>
      </c>
      <c r="C386" s="5" t="s">
        <v>8</v>
      </c>
      <c r="D386" s="6" t="s">
        <v>55</v>
      </c>
      <c r="E386" s="7">
        <v>6.94</v>
      </c>
      <c r="F386" s="7">
        <v>6.9050000000000002</v>
      </c>
      <c r="G386" s="14">
        <v>22</v>
      </c>
      <c r="H386" s="14">
        <f t="shared" si="5"/>
        <v>151.91</v>
      </c>
    </row>
    <row r="387" spans="1:8" x14ac:dyDescent="0.25">
      <c r="A387" s="3" t="s">
        <v>14</v>
      </c>
      <c r="B387" s="4" t="s">
        <v>7</v>
      </c>
      <c r="C387" s="5" t="s">
        <v>8</v>
      </c>
      <c r="D387" s="6" t="s">
        <v>56</v>
      </c>
      <c r="E387" s="7">
        <v>11.951000000000001</v>
      </c>
      <c r="F387" s="7">
        <v>5.2430000000000003</v>
      </c>
      <c r="G387" s="14">
        <v>22</v>
      </c>
      <c r="H387" s="14">
        <f t="shared" si="5"/>
        <v>115.346</v>
      </c>
    </row>
    <row r="388" spans="1:8" x14ac:dyDescent="0.25">
      <c r="A388" s="3" t="s">
        <v>14</v>
      </c>
      <c r="B388" s="4" t="s">
        <v>7</v>
      </c>
      <c r="C388" s="5" t="s">
        <v>8</v>
      </c>
      <c r="D388" s="6" t="s">
        <v>57</v>
      </c>
      <c r="E388" s="7">
        <v>0.33100000000000002</v>
      </c>
      <c r="F388" s="7">
        <v>0.25700000000000001</v>
      </c>
      <c r="G388" s="14">
        <v>22</v>
      </c>
      <c r="H388" s="14">
        <f t="shared" si="5"/>
        <v>5.6539999999999999</v>
      </c>
    </row>
    <row r="389" spans="1:8" x14ac:dyDescent="0.25">
      <c r="A389" s="3" t="s">
        <v>14</v>
      </c>
      <c r="B389" s="4" t="s">
        <v>7</v>
      </c>
      <c r="C389" s="5" t="s">
        <v>8</v>
      </c>
      <c r="D389" s="6" t="s">
        <v>58</v>
      </c>
      <c r="E389" s="7">
        <v>6.9859999999999998</v>
      </c>
      <c r="F389" s="7">
        <v>2.641</v>
      </c>
      <c r="G389" s="14">
        <v>22</v>
      </c>
      <c r="H389" s="14">
        <f t="shared" si="5"/>
        <v>58.102000000000004</v>
      </c>
    </row>
    <row r="390" spans="1:8" x14ac:dyDescent="0.25">
      <c r="A390" s="3" t="s">
        <v>14</v>
      </c>
      <c r="B390" s="4" t="s">
        <v>7</v>
      </c>
      <c r="C390" s="5" t="s">
        <v>8</v>
      </c>
      <c r="D390" s="6" t="s">
        <v>59</v>
      </c>
      <c r="E390" s="7">
        <v>2.5339999999999998</v>
      </c>
      <c r="F390" s="7">
        <v>2.4940000000000002</v>
      </c>
      <c r="G390" s="14">
        <v>22</v>
      </c>
      <c r="H390" s="14">
        <f t="shared" si="5"/>
        <v>54.868000000000002</v>
      </c>
    </row>
    <row r="391" spans="1:8" x14ac:dyDescent="0.25">
      <c r="A391" s="3" t="s">
        <v>14</v>
      </c>
      <c r="B391" s="4" t="s">
        <v>7</v>
      </c>
      <c r="C391" s="5" t="s">
        <v>8</v>
      </c>
      <c r="D391" s="6" t="s">
        <v>60</v>
      </c>
      <c r="E391" s="7">
        <v>7.1779999999999999</v>
      </c>
      <c r="F391" s="7">
        <v>7.0839999999999996</v>
      </c>
      <c r="G391" s="14">
        <v>22</v>
      </c>
      <c r="H391" s="14">
        <f t="shared" si="5"/>
        <v>155.84799999999998</v>
      </c>
    </row>
    <row r="392" spans="1:8" x14ac:dyDescent="0.25">
      <c r="A392" s="3" t="s">
        <v>14</v>
      </c>
      <c r="B392" s="4" t="s">
        <v>7</v>
      </c>
      <c r="C392" s="5" t="s">
        <v>8</v>
      </c>
      <c r="D392" s="6" t="s">
        <v>61</v>
      </c>
      <c r="E392" s="7">
        <v>3.9159999999999999</v>
      </c>
      <c r="F392" s="7">
        <v>3.8740000000000001</v>
      </c>
      <c r="G392" s="14">
        <v>22</v>
      </c>
      <c r="H392" s="14">
        <f t="shared" si="5"/>
        <v>85.228000000000009</v>
      </c>
    </row>
    <row r="393" spans="1:8" x14ac:dyDescent="0.25">
      <c r="A393" s="3" t="s">
        <v>14</v>
      </c>
      <c r="B393" s="4" t="s">
        <v>7</v>
      </c>
      <c r="C393" s="5" t="s">
        <v>8</v>
      </c>
      <c r="D393" s="6" t="s">
        <v>62</v>
      </c>
      <c r="E393" s="7">
        <v>2.2959999999999998</v>
      </c>
      <c r="F393" s="7">
        <v>2.2959999999999998</v>
      </c>
      <c r="G393" s="14">
        <v>22</v>
      </c>
      <c r="H393" s="14">
        <f t="shared" si="5"/>
        <v>50.511999999999993</v>
      </c>
    </row>
    <row r="394" spans="1:8" x14ac:dyDescent="0.25">
      <c r="A394" s="3" t="s">
        <v>14</v>
      </c>
      <c r="B394" s="4" t="s">
        <v>7</v>
      </c>
      <c r="C394" s="5" t="s">
        <v>8</v>
      </c>
      <c r="D394" s="6" t="s">
        <v>63</v>
      </c>
      <c r="E394" s="7">
        <v>2.266</v>
      </c>
      <c r="F394" s="7">
        <v>2.266</v>
      </c>
      <c r="G394" s="14">
        <v>22</v>
      </c>
      <c r="H394" s="14">
        <f t="shared" si="5"/>
        <v>49.852000000000004</v>
      </c>
    </row>
    <row r="395" spans="1:8" x14ac:dyDescent="0.25">
      <c r="A395" s="3" t="s">
        <v>14</v>
      </c>
      <c r="B395" s="4" t="s">
        <v>7</v>
      </c>
      <c r="C395" s="5" t="s">
        <v>8</v>
      </c>
      <c r="D395" s="6" t="s">
        <v>64</v>
      </c>
      <c r="E395" s="7">
        <v>2.4489999999999998</v>
      </c>
      <c r="F395" s="7">
        <v>0.46700000000000003</v>
      </c>
      <c r="G395" s="14">
        <v>22</v>
      </c>
      <c r="H395" s="14">
        <f t="shared" si="5"/>
        <v>10.274000000000001</v>
      </c>
    </row>
    <row r="396" spans="1:8" x14ac:dyDescent="0.25">
      <c r="A396" s="3" t="s">
        <v>14</v>
      </c>
      <c r="B396" s="4" t="s">
        <v>7</v>
      </c>
      <c r="C396" s="5" t="s">
        <v>8</v>
      </c>
      <c r="D396" s="6" t="s">
        <v>65</v>
      </c>
      <c r="E396" s="7">
        <v>5.3520000000000003</v>
      </c>
      <c r="F396" s="7">
        <v>0.59799999999999998</v>
      </c>
      <c r="G396" s="14">
        <v>22</v>
      </c>
      <c r="H396" s="14">
        <f t="shared" si="5"/>
        <v>13.155999999999999</v>
      </c>
    </row>
    <row r="397" spans="1:8" x14ac:dyDescent="0.25">
      <c r="A397" s="3" t="s">
        <v>14</v>
      </c>
      <c r="B397" s="4" t="s">
        <v>7</v>
      </c>
      <c r="C397" s="5" t="s">
        <v>8</v>
      </c>
      <c r="D397" s="6" t="s">
        <v>65</v>
      </c>
      <c r="E397" s="7">
        <v>5.3520000000000003</v>
      </c>
      <c r="F397" s="7">
        <v>0.52400000000000002</v>
      </c>
      <c r="G397" s="14">
        <v>22</v>
      </c>
      <c r="H397" s="14">
        <f t="shared" si="5"/>
        <v>11.528</v>
      </c>
    </row>
    <row r="398" spans="1:8" x14ac:dyDescent="0.25">
      <c r="A398" s="3" t="s">
        <v>14</v>
      </c>
      <c r="B398" s="4" t="s">
        <v>7</v>
      </c>
      <c r="C398" s="5" t="s">
        <v>8</v>
      </c>
      <c r="D398" s="6" t="s">
        <v>66</v>
      </c>
      <c r="E398" s="7">
        <v>3.1139999999999999</v>
      </c>
      <c r="F398" s="7">
        <v>1.1439999999999999</v>
      </c>
      <c r="G398" s="14">
        <v>22</v>
      </c>
      <c r="H398" s="14">
        <f t="shared" si="5"/>
        <v>25.167999999999999</v>
      </c>
    </row>
    <row r="399" spans="1:8" x14ac:dyDescent="0.25">
      <c r="A399" s="3" t="s">
        <v>14</v>
      </c>
      <c r="B399" s="4" t="s">
        <v>7</v>
      </c>
      <c r="C399" s="5" t="s">
        <v>8</v>
      </c>
      <c r="D399" s="6" t="s">
        <v>67</v>
      </c>
      <c r="E399" s="7">
        <v>3.569</v>
      </c>
      <c r="F399" s="7">
        <v>1.647</v>
      </c>
      <c r="G399" s="14">
        <v>22</v>
      </c>
      <c r="H399" s="14">
        <f t="shared" si="5"/>
        <v>36.234000000000002</v>
      </c>
    </row>
    <row r="400" spans="1:8" x14ac:dyDescent="0.25">
      <c r="A400" s="3" t="s">
        <v>14</v>
      </c>
      <c r="B400" s="4" t="s">
        <v>7</v>
      </c>
      <c r="C400" s="5" t="s">
        <v>8</v>
      </c>
      <c r="D400" s="6" t="s">
        <v>68</v>
      </c>
      <c r="E400" s="7">
        <v>12.965</v>
      </c>
      <c r="F400" s="7">
        <v>4.242</v>
      </c>
      <c r="G400" s="14">
        <v>22</v>
      </c>
      <c r="H400" s="14">
        <f t="shared" si="5"/>
        <v>93.323999999999998</v>
      </c>
    </row>
    <row r="401" spans="1:8" x14ac:dyDescent="0.25">
      <c r="A401" s="3" t="s">
        <v>14</v>
      </c>
      <c r="B401" s="4" t="s">
        <v>7</v>
      </c>
      <c r="C401" s="5" t="s">
        <v>8</v>
      </c>
      <c r="D401" s="6" t="s">
        <v>69</v>
      </c>
      <c r="E401" s="7">
        <v>3.7610000000000001</v>
      </c>
      <c r="F401" s="7">
        <v>0.63400000000000001</v>
      </c>
      <c r="G401" s="14">
        <v>22</v>
      </c>
      <c r="H401" s="14">
        <f t="shared" si="5"/>
        <v>13.948</v>
      </c>
    </row>
    <row r="402" spans="1:8" x14ac:dyDescent="0.25">
      <c r="A402" s="3" t="s">
        <v>14</v>
      </c>
      <c r="B402" s="4" t="s">
        <v>7</v>
      </c>
      <c r="C402" s="5" t="s">
        <v>8</v>
      </c>
      <c r="D402" s="6" t="s">
        <v>70</v>
      </c>
      <c r="E402" s="7">
        <v>9.1229999999999993</v>
      </c>
      <c r="F402" s="7">
        <v>2.8580000000000001</v>
      </c>
      <c r="G402" s="14">
        <v>22</v>
      </c>
      <c r="H402" s="14">
        <f t="shared" si="5"/>
        <v>62.876000000000005</v>
      </c>
    </row>
    <row r="403" spans="1:8" x14ac:dyDescent="0.25">
      <c r="A403" s="3" t="s">
        <v>14</v>
      </c>
      <c r="B403" s="4" t="s">
        <v>7</v>
      </c>
      <c r="C403" s="5" t="s">
        <v>8</v>
      </c>
      <c r="D403" s="6" t="s">
        <v>70</v>
      </c>
      <c r="E403" s="7">
        <v>9.1229999999999993</v>
      </c>
      <c r="F403" s="7">
        <v>5.9050000000000002</v>
      </c>
      <c r="G403" s="14">
        <v>22</v>
      </c>
      <c r="H403" s="14">
        <f t="shared" si="5"/>
        <v>129.91</v>
      </c>
    </row>
    <row r="404" spans="1:8" s="22" customFormat="1" x14ac:dyDescent="0.25">
      <c r="A404" s="23" t="s">
        <v>128</v>
      </c>
      <c r="B404" s="17"/>
      <c r="C404" s="24"/>
      <c r="D404" s="25"/>
      <c r="E404" s="26"/>
      <c r="F404" s="26">
        <f>SUM(F333:F403)</f>
        <v>190.97399999999993</v>
      </c>
      <c r="G404" s="21"/>
      <c r="H404" s="21">
        <f>SUM(H333:H403)</f>
        <v>4201.4279999999999</v>
      </c>
    </row>
    <row r="405" spans="1:8" x14ac:dyDescent="0.25">
      <c r="A405" s="8" t="s">
        <v>107</v>
      </c>
      <c r="B405" s="4" t="s">
        <v>99</v>
      </c>
      <c r="C405" s="4">
        <v>65320</v>
      </c>
      <c r="D405" s="10">
        <v>23.76</v>
      </c>
      <c r="E405" s="11">
        <v>0.71599999999999997</v>
      </c>
      <c r="F405" s="11">
        <v>0.71599999999999997</v>
      </c>
      <c r="G405" s="14">
        <v>57</v>
      </c>
      <c r="H405" s="14">
        <f t="shared" si="5"/>
        <v>40.811999999999998</v>
      </c>
    </row>
    <row r="406" spans="1:8" x14ac:dyDescent="0.25">
      <c r="A406" s="8" t="s">
        <v>107</v>
      </c>
      <c r="B406" s="4" t="s">
        <v>99</v>
      </c>
      <c r="C406" s="4">
        <v>65320</v>
      </c>
      <c r="D406" s="10">
        <v>23.77</v>
      </c>
      <c r="E406" s="11">
        <v>0.39700000000000002</v>
      </c>
      <c r="F406" s="11">
        <v>0.39700000000000002</v>
      </c>
      <c r="G406" s="14">
        <v>57</v>
      </c>
      <c r="H406" s="14">
        <f t="shared" si="5"/>
        <v>22.629000000000001</v>
      </c>
    </row>
    <row r="407" spans="1:8" x14ac:dyDescent="0.25">
      <c r="A407" s="8" t="s">
        <v>107</v>
      </c>
      <c r="B407" s="4" t="s">
        <v>99</v>
      </c>
      <c r="C407" s="4">
        <v>65320</v>
      </c>
      <c r="D407" s="10">
        <v>23.466999999999999</v>
      </c>
      <c r="E407" s="11">
        <v>2.823</v>
      </c>
      <c r="F407" s="11">
        <v>0.52600000000000002</v>
      </c>
      <c r="G407" s="14">
        <v>57</v>
      </c>
      <c r="H407" s="14">
        <f t="shared" si="5"/>
        <v>29.982000000000003</v>
      </c>
    </row>
    <row r="408" spans="1:8" x14ac:dyDescent="0.25">
      <c r="A408" s="8" t="s">
        <v>107</v>
      </c>
      <c r="B408" s="4" t="s">
        <v>99</v>
      </c>
      <c r="C408" s="4">
        <v>65320</v>
      </c>
      <c r="D408" s="10">
        <v>23.683</v>
      </c>
      <c r="E408" s="11">
        <v>1.3979999999999999</v>
      </c>
      <c r="F408" s="11">
        <v>0.25700000000000001</v>
      </c>
      <c r="G408" s="14">
        <v>57</v>
      </c>
      <c r="H408" s="14">
        <f t="shared" si="5"/>
        <v>14.649000000000001</v>
      </c>
    </row>
    <row r="409" spans="1:8" s="22" customFormat="1" x14ac:dyDescent="0.25">
      <c r="A409" s="16" t="s">
        <v>129</v>
      </c>
      <c r="B409" s="17"/>
      <c r="C409" s="17"/>
      <c r="D409" s="19"/>
      <c r="E409" s="20"/>
      <c r="F409" s="20">
        <f>SUM(F405:F408)</f>
        <v>1.8959999999999999</v>
      </c>
      <c r="G409" s="21"/>
      <c r="H409" s="21">
        <f>SUM(H405:H408)</f>
        <v>108.072</v>
      </c>
    </row>
    <row r="410" spans="1:8" x14ac:dyDescent="0.25">
      <c r="A410" s="8" t="s">
        <v>108</v>
      </c>
      <c r="B410" s="4" t="s">
        <v>99</v>
      </c>
      <c r="C410" s="4">
        <v>65320</v>
      </c>
      <c r="D410" s="10">
        <v>22.684000000000001</v>
      </c>
      <c r="E410" s="11">
        <v>2.9780000000000002</v>
      </c>
      <c r="F410" s="11">
        <v>2.3119999999999998</v>
      </c>
      <c r="G410" s="14">
        <v>57</v>
      </c>
      <c r="H410" s="14">
        <f t="shared" ref="H410:H481" si="6">SUM(F410*G410)</f>
        <v>131.78399999999999</v>
      </c>
    </row>
    <row r="411" spans="1:8" x14ac:dyDescent="0.25">
      <c r="A411" s="8" t="s">
        <v>108</v>
      </c>
      <c r="B411" s="4" t="s">
        <v>99</v>
      </c>
      <c r="C411" s="4">
        <v>65320</v>
      </c>
      <c r="D411" s="10">
        <v>22.684999999999999</v>
      </c>
      <c r="E411" s="11">
        <v>2.0289999999999999</v>
      </c>
      <c r="F411" s="11">
        <v>1.982</v>
      </c>
      <c r="G411" s="14">
        <v>57</v>
      </c>
      <c r="H411" s="14">
        <f t="shared" si="6"/>
        <v>112.974</v>
      </c>
    </row>
    <row r="412" spans="1:8" s="22" customFormat="1" x14ac:dyDescent="0.25">
      <c r="A412" s="16" t="s">
        <v>130</v>
      </c>
      <c r="B412" s="17"/>
      <c r="C412" s="17"/>
      <c r="D412" s="19"/>
      <c r="E412" s="20"/>
      <c r="F412" s="20">
        <f>SUM(F410:F411)</f>
        <v>4.2939999999999996</v>
      </c>
      <c r="G412" s="21"/>
      <c r="H412" s="21">
        <f>SUM(H410:H411)</f>
        <v>244.75799999999998</v>
      </c>
    </row>
    <row r="413" spans="1:8" x14ac:dyDescent="0.25">
      <c r="A413" s="8" t="s">
        <v>109</v>
      </c>
      <c r="B413" s="4" t="s">
        <v>99</v>
      </c>
      <c r="C413" s="4">
        <v>65320</v>
      </c>
      <c r="D413" s="10">
        <v>13.683</v>
      </c>
      <c r="E413" s="11">
        <v>2.2389999999999999</v>
      </c>
      <c r="F413" s="11">
        <v>0.13700000000000001</v>
      </c>
      <c r="G413" s="14">
        <v>57</v>
      </c>
      <c r="H413" s="14">
        <f t="shared" si="6"/>
        <v>7.8090000000000011</v>
      </c>
    </row>
    <row r="414" spans="1:8" x14ac:dyDescent="0.25">
      <c r="A414" s="8" t="s">
        <v>109</v>
      </c>
      <c r="B414" s="4" t="s">
        <v>99</v>
      </c>
      <c r="C414" s="4">
        <v>65320</v>
      </c>
      <c r="D414" s="10">
        <v>23.683</v>
      </c>
      <c r="E414" s="11">
        <v>1.3979999999999999</v>
      </c>
      <c r="F414" s="11">
        <v>1.141</v>
      </c>
      <c r="G414" s="14">
        <v>57</v>
      </c>
      <c r="H414" s="14">
        <f t="shared" si="6"/>
        <v>65.037000000000006</v>
      </c>
    </row>
    <row r="415" spans="1:8" x14ac:dyDescent="0.25">
      <c r="A415" s="8" t="s">
        <v>109</v>
      </c>
      <c r="B415" s="4" t="s">
        <v>99</v>
      </c>
      <c r="C415" s="4">
        <v>65320</v>
      </c>
      <c r="D415" s="10">
        <v>115.205</v>
      </c>
      <c r="E415" s="11">
        <v>2.855</v>
      </c>
      <c r="F415" s="11">
        <v>1.2290000000000001</v>
      </c>
      <c r="G415" s="14">
        <v>57</v>
      </c>
      <c r="H415" s="14">
        <f t="shared" si="6"/>
        <v>70.053000000000011</v>
      </c>
    </row>
    <row r="416" spans="1:8" x14ac:dyDescent="0.25">
      <c r="A416" s="8" t="s">
        <v>109</v>
      </c>
      <c r="B416" s="4" t="s">
        <v>99</v>
      </c>
      <c r="C416" s="4">
        <v>65320</v>
      </c>
      <c r="D416" s="10">
        <v>127.29</v>
      </c>
      <c r="E416" s="11">
        <v>2.7</v>
      </c>
      <c r="F416" s="11">
        <v>0.44600000000000001</v>
      </c>
      <c r="G416" s="14">
        <v>57</v>
      </c>
      <c r="H416" s="14">
        <f t="shared" si="6"/>
        <v>25.422000000000001</v>
      </c>
    </row>
    <row r="417" spans="1:8" x14ac:dyDescent="0.25">
      <c r="A417" s="8" t="s">
        <v>109</v>
      </c>
      <c r="B417" s="4" t="s">
        <v>99</v>
      </c>
      <c r="C417" s="4">
        <v>65320</v>
      </c>
      <c r="D417" s="10">
        <v>128.24</v>
      </c>
      <c r="E417" s="11">
        <v>2.806</v>
      </c>
      <c r="F417" s="11">
        <v>0.85599999999999998</v>
      </c>
      <c r="G417" s="14">
        <v>57</v>
      </c>
      <c r="H417" s="14">
        <f t="shared" si="6"/>
        <v>48.792000000000002</v>
      </c>
    </row>
    <row r="418" spans="1:8" x14ac:dyDescent="0.25">
      <c r="A418" s="8" t="s">
        <v>109</v>
      </c>
      <c r="B418" s="4" t="s">
        <v>99</v>
      </c>
      <c r="C418" s="4">
        <v>65320</v>
      </c>
      <c r="D418" s="10">
        <v>133.44800000000001</v>
      </c>
      <c r="E418" s="11">
        <v>3.008</v>
      </c>
      <c r="F418" s="11">
        <v>1.351</v>
      </c>
      <c r="G418" s="14">
        <v>57</v>
      </c>
      <c r="H418" s="14">
        <f t="shared" si="6"/>
        <v>77.007000000000005</v>
      </c>
    </row>
    <row r="419" spans="1:8" x14ac:dyDescent="0.25">
      <c r="A419" s="8" t="s">
        <v>109</v>
      </c>
      <c r="B419" s="4" t="s">
        <v>99</v>
      </c>
      <c r="C419" s="4">
        <v>65320</v>
      </c>
      <c r="D419" s="10">
        <v>159.43899999999999</v>
      </c>
      <c r="E419" s="11">
        <v>1.1639999999999999</v>
      </c>
      <c r="F419" s="11">
        <v>0.55900000000000005</v>
      </c>
      <c r="G419" s="14">
        <v>57</v>
      </c>
      <c r="H419" s="14">
        <f t="shared" si="6"/>
        <v>31.863000000000003</v>
      </c>
    </row>
    <row r="420" spans="1:8" x14ac:dyDescent="0.25">
      <c r="A420" s="8" t="s">
        <v>109</v>
      </c>
      <c r="B420" s="4" t="s">
        <v>99</v>
      </c>
      <c r="C420" s="4">
        <v>65320</v>
      </c>
      <c r="D420" s="10">
        <v>161.441</v>
      </c>
      <c r="E420" s="11">
        <v>1.766</v>
      </c>
      <c r="F420" s="11">
        <v>0.80100000000000005</v>
      </c>
      <c r="G420" s="14">
        <v>57</v>
      </c>
      <c r="H420" s="14">
        <f t="shared" si="6"/>
        <v>45.657000000000004</v>
      </c>
    </row>
    <row r="421" spans="1:8" s="22" customFormat="1" x14ac:dyDescent="0.25">
      <c r="A421" s="16" t="s">
        <v>131</v>
      </c>
      <c r="B421" s="17"/>
      <c r="C421" s="17"/>
      <c r="D421" s="19"/>
      <c r="E421" s="20"/>
      <c r="F421" s="20">
        <f>SUM(F413:F420)</f>
        <v>6.5200000000000005</v>
      </c>
      <c r="G421" s="21"/>
      <c r="H421" s="21">
        <f>SUM(H413:H420)</f>
        <v>371.64</v>
      </c>
    </row>
    <row r="422" spans="1:8" x14ac:dyDescent="0.25">
      <c r="A422" s="8" t="s">
        <v>110</v>
      </c>
      <c r="B422" s="4" t="s">
        <v>99</v>
      </c>
      <c r="C422" s="4">
        <v>65320</v>
      </c>
      <c r="D422" s="12">
        <v>25.68</v>
      </c>
      <c r="E422" s="11">
        <v>1.8540000000000001</v>
      </c>
      <c r="F422" s="11">
        <v>0.23</v>
      </c>
      <c r="G422" s="14">
        <v>57</v>
      </c>
      <c r="H422" s="14">
        <f t="shared" si="6"/>
        <v>13.110000000000001</v>
      </c>
    </row>
    <row r="423" spans="1:8" s="22" customFormat="1" x14ac:dyDescent="0.25">
      <c r="A423" s="16" t="s">
        <v>132</v>
      </c>
      <c r="B423" s="17"/>
      <c r="C423" s="17"/>
      <c r="D423" s="27"/>
      <c r="E423" s="20"/>
      <c r="F423" s="20">
        <f>SUM(F422)</f>
        <v>0.23</v>
      </c>
      <c r="G423" s="21"/>
      <c r="H423" s="21">
        <f>SUM(H422)</f>
        <v>13.110000000000001</v>
      </c>
    </row>
    <row r="424" spans="1:8" x14ac:dyDescent="0.25">
      <c r="A424" s="8" t="s">
        <v>97</v>
      </c>
      <c r="B424" s="4" t="s">
        <v>85</v>
      </c>
      <c r="C424" s="4">
        <v>51932</v>
      </c>
      <c r="D424" s="12">
        <v>21.45</v>
      </c>
      <c r="E424" s="11">
        <v>3.181</v>
      </c>
      <c r="F424" s="11">
        <v>2.5249999999999999</v>
      </c>
      <c r="G424" s="14">
        <v>51</v>
      </c>
      <c r="H424" s="14">
        <f t="shared" si="6"/>
        <v>128.77500000000001</v>
      </c>
    </row>
    <row r="425" spans="1:8" x14ac:dyDescent="0.25">
      <c r="A425" s="8" t="s">
        <v>97</v>
      </c>
      <c r="B425" s="4" t="s">
        <v>85</v>
      </c>
      <c r="C425" s="4">
        <v>51932</v>
      </c>
      <c r="D425" s="10">
        <v>21.571000000000002</v>
      </c>
      <c r="E425" s="11">
        <v>4.298</v>
      </c>
      <c r="F425" s="11">
        <v>0.10299999999999999</v>
      </c>
      <c r="G425" s="14">
        <v>51</v>
      </c>
      <c r="H425" s="14">
        <f t="shared" si="6"/>
        <v>5.2530000000000001</v>
      </c>
    </row>
    <row r="426" spans="1:8" s="22" customFormat="1" x14ac:dyDescent="0.25">
      <c r="A426" s="16" t="s">
        <v>133</v>
      </c>
      <c r="B426" s="17"/>
      <c r="C426" s="17"/>
      <c r="D426" s="19"/>
      <c r="E426" s="20"/>
      <c r="F426" s="20">
        <f>SUM(F424:F425)</f>
        <v>2.6280000000000001</v>
      </c>
      <c r="G426" s="21"/>
      <c r="H426" s="21">
        <f>SUM(H424:H425)</f>
        <v>134.02800000000002</v>
      </c>
    </row>
    <row r="427" spans="1:8" x14ac:dyDescent="0.25">
      <c r="A427" s="8" t="s">
        <v>103</v>
      </c>
      <c r="B427" s="4" t="s">
        <v>99</v>
      </c>
      <c r="C427" s="4">
        <v>65320</v>
      </c>
      <c r="D427" s="10">
        <v>54.134999999999998</v>
      </c>
      <c r="E427" s="11">
        <v>12.938000000000001</v>
      </c>
      <c r="F427" s="11">
        <v>5.8120000000000003</v>
      </c>
      <c r="G427" s="14">
        <v>57</v>
      </c>
      <c r="H427" s="14">
        <f t="shared" si="6"/>
        <v>331.28399999999999</v>
      </c>
    </row>
    <row r="428" spans="1:8" s="22" customFormat="1" x14ac:dyDescent="0.25">
      <c r="A428" s="16" t="s">
        <v>134</v>
      </c>
      <c r="B428" s="17"/>
      <c r="C428" s="17"/>
      <c r="D428" s="19"/>
      <c r="E428" s="20"/>
      <c r="F428" s="20">
        <f>SUM(F427)</f>
        <v>5.8120000000000003</v>
      </c>
      <c r="G428" s="21"/>
      <c r="H428" s="21">
        <f>SUM(H427)</f>
        <v>331.28399999999999</v>
      </c>
    </row>
    <row r="429" spans="1:8" x14ac:dyDescent="0.25">
      <c r="A429" s="8" t="s">
        <v>78</v>
      </c>
      <c r="B429" s="4" t="s">
        <v>72</v>
      </c>
      <c r="C429" s="9" t="s">
        <v>73</v>
      </c>
      <c r="D429" s="10">
        <v>18.103999999999999</v>
      </c>
      <c r="E429" s="11">
        <v>7.3410000000000002</v>
      </c>
      <c r="F429" s="11">
        <v>4.9000000000000002E-2</v>
      </c>
      <c r="G429" s="14">
        <v>69</v>
      </c>
      <c r="H429" s="14">
        <f t="shared" si="6"/>
        <v>3.3810000000000002</v>
      </c>
    </row>
    <row r="430" spans="1:8" x14ac:dyDescent="0.25">
      <c r="A430" s="8" t="s">
        <v>78</v>
      </c>
      <c r="B430" s="4" t="s">
        <v>72</v>
      </c>
      <c r="C430" s="9" t="s">
        <v>73</v>
      </c>
      <c r="D430" s="10">
        <v>18.106999999999999</v>
      </c>
      <c r="E430" s="11">
        <v>3.8530000000000002</v>
      </c>
      <c r="F430" s="11">
        <v>4.9000000000000002E-2</v>
      </c>
      <c r="G430" s="14">
        <v>69</v>
      </c>
      <c r="H430" s="14">
        <f t="shared" si="6"/>
        <v>3.3810000000000002</v>
      </c>
    </row>
    <row r="431" spans="1:8" x14ac:dyDescent="0.25">
      <c r="A431" s="8" t="s">
        <v>78</v>
      </c>
      <c r="B431" s="4" t="s">
        <v>72</v>
      </c>
      <c r="C431" s="9" t="s">
        <v>73</v>
      </c>
      <c r="D431" s="10">
        <v>27.105</v>
      </c>
      <c r="E431" s="11">
        <v>3.99</v>
      </c>
      <c r="F431" s="11">
        <v>4.4999999999999998E-2</v>
      </c>
      <c r="G431" s="14">
        <v>69</v>
      </c>
      <c r="H431" s="14">
        <f t="shared" si="6"/>
        <v>3.105</v>
      </c>
    </row>
    <row r="432" spans="1:8" x14ac:dyDescent="0.25">
      <c r="A432" s="8" t="s">
        <v>78</v>
      </c>
      <c r="B432" s="4" t="s">
        <v>99</v>
      </c>
      <c r="C432" s="4">
        <v>65320</v>
      </c>
      <c r="D432" s="12">
        <v>130.47</v>
      </c>
      <c r="E432" s="11">
        <v>3.4369999999999998</v>
      </c>
      <c r="F432" s="11">
        <v>0.52100000000000002</v>
      </c>
      <c r="G432" s="14">
        <v>57</v>
      </c>
      <c r="H432" s="14">
        <f t="shared" si="6"/>
        <v>29.697000000000003</v>
      </c>
    </row>
    <row r="433" spans="1:8" x14ac:dyDescent="0.25">
      <c r="A433" s="8" t="s">
        <v>78</v>
      </c>
      <c r="B433" s="4" t="s">
        <v>99</v>
      </c>
      <c r="C433" s="4">
        <v>65320</v>
      </c>
      <c r="D433" s="10">
        <v>130.70500000000001</v>
      </c>
      <c r="E433" s="11">
        <v>1.131</v>
      </c>
      <c r="F433" s="11">
        <v>0.223</v>
      </c>
      <c r="G433" s="14">
        <v>57</v>
      </c>
      <c r="H433" s="14">
        <f t="shared" si="6"/>
        <v>12.711</v>
      </c>
    </row>
    <row r="434" spans="1:8" s="22" customFormat="1" x14ac:dyDescent="0.25">
      <c r="A434" s="16" t="s">
        <v>135</v>
      </c>
      <c r="B434" s="17"/>
      <c r="C434" s="17"/>
      <c r="D434" s="19"/>
      <c r="E434" s="20"/>
      <c r="F434" s="20">
        <f>SUM(F429:F433)</f>
        <v>0.88700000000000001</v>
      </c>
      <c r="G434" s="21"/>
      <c r="H434" s="21">
        <f>SUM(H429:H433)</f>
        <v>52.275000000000006</v>
      </c>
    </row>
    <row r="435" spans="1:8" x14ac:dyDescent="0.25">
      <c r="A435" s="8" t="s">
        <v>102</v>
      </c>
      <c r="B435" s="4" t="s">
        <v>99</v>
      </c>
      <c r="C435" s="4">
        <v>65320</v>
      </c>
      <c r="D435" s="10">
        <v>56.594999999999999</v>
      </c>
      <c r="E435" s="11">
        <v>0.70799999999999996</v>
      </c>
      <c r="F435" s="11">
        <v>0.35499999999999998</v>
      </c>
      <c r="G435" s="14">
        <v>57</v>
      </c>
      <c r="H435" s="14">
        <f t="shared" si="6"/>
        <v>20.234999999999999</v>
      </c>
    </row>
    <row r="436" spans="1:8" x14ac:dyDescent="0.25">
      <c r="A436" s="8" t="s">
        <v>102</v>
      </c>
      <c r="B436" s="4" t="s">
        <v>99</v>
      </c>
      <c r="C436" s="4">
        <v>65320</v>
      </c>
      <c r="D436" s="10">
        <v>71.338999999999999</v>
      </c>
      <c r="E436" s="11">
        <v>1.07</v>
      </c>
      <c r="F436" s="11">
        <v>0.16700000000000001</v>
      </c>
      <c r="G436" s="14">
        <v>57</v>
      </c>
      <c r="H436" s="14">
        <f t="shared" si="6"/>
        <v>9.5190000000000001</v>
      </c>
    </row>
    <row r="437" spans="1:8" x14ac:dyDescent="0.25">
      <c r="A437" s="8" t="s">
        <v>102</v>
      </c>
      <c r="B437" s="4" t="s">
        <v>99</v>
      </c>
      <c r="C437" s="4">
        <v>65320</v>
      </c>
      <c r="D437" s="10">
        <v>74.81</v>
      </c>
      <c r="E437" s="11">
        <v>2.1309999999999998</v>
      </c>
      <c r="F437" s="11">
        <v>1.474</v>
      </c>
      <c r="G437" s="14">
        <v>57</v>
      </c>
      <c r="H437" s="14">
        <f t="shared" si="6"/>
        <v>84.018000000000001</v>
      </c>
    </row>
    <row r="438" spans="1:8" x14ac:dyDescent="0.25">
      <c r="A438" s="8" t="s">
        <v>102</v>
      </c>
      <c r="B438" s="4" t="s">
        <v>99</v>
      </c>
      <c r="C438" s="4">
        <v>65320</v>
      </c>
      <c r="D438" s="10">
        <v>74.819999999999993</v>
      </c>
      <c r="E438" s="11">
        <v>2.6960000000000002</v>
      </c>
      <c r="F438" s="11">
        <v>2.3370000000000002</v>
      </c>
      <c r="G438" s="14">
        <v>57</v>
      </c>
      <c r="H438" s="14">
        <f t="shared" si="6"/>
        <v>133.209</v>
      </c>
    </row>
    <row r="439" spans="1:8" x14ac:dyDescent="0.25">
      <c r="A439" s="8" t="s">
        <v>102</v>
      </c>
      <c r="B439" s="4" t="s">
        <v>99</v>
      </c>
      <c r="C439" s="4">
        <v>65320</v>
      </c>
      <c r="D439" s="10">
        <v>75.2</v>
      </c>
      <c r="E439" s="11">
        <v>4.6130000000000004</v>
      </c>
      <c r="F439" s="11">
        <v>3.2639999999999998</v>
      </c>
      <c r="G439" s="14">
        <v>57</v>
      </c>
      <c r="H439" s="14">
        <f t="shared" si="6"/>
        <v>186.048</v>
      </c>
    </row>
    <row r="440" spans="1:8" x14ac:dyDescent="0.25">
      <c r="A440" s="8" t="s">
        <v>102</v>
      </c>
      <c r="B440" s="4" t="s">
        <v>99</v>
      </c>
      <c r="C440" s="4">
        <v>65320</v>
      </c>
      <c r="D440" s="10">
        <v>75.456000000000003</v>
      </c>
      <c r="E440" s="11">
        <v>2.5019999999999998</v>
      </c>
      <c r="F440" s="11">
        <v>1.0209999999999999</v>
      </c>
      <c r="G440" s="14">
        <v>57</v>
      </c>
      <c r="H440" s="14">
        <f t="shared" si="6"/>
        <v>58.196999999999996</v>
      </c>
    </row>
    <row r="441" spans="1:8" x14ac:dyDescent="0.25">
      <c r="A441" s="8" t="s">
        <v>102</v>
      </c>
      <c r="B441" s="4" t="s">
        <v>99</v>
      </c>
      <c r="C441" s="4">
        <v>65320</v>
      </c>
      <c r="D441" s="10">
        <v>78.161000000000001</v>
      </c>
      <c r="E441" s="11">
        <v>5.1829999999999998</v>
      </c>
      <c r="F441" s="11">
        <v>1.0489999999999999</v>
      </c>
      <c r="G441" s="14">
        <v>57</v>
      </c>
      <c r="H441" s="14">
        <f t="shared" si="6"/>
        <v>59.792999999999999</v>
      </c>
    </row>
    <row r="442" spans="1:8" x14ac:dyDescent="0.25">
      <c r="A442" s="8" t="s">
        <v>102</v>
      </c>
      <c r="B442" s="4" t="s">
        <v>99</v>
      </c>
      <c r="C442" s="4">
        <v>65320</v>
      </c>
      <c r="D442" s="10">
        <v>78.194999999999993</v>
      </c>
      <c r="E442" s="11">
        <v>4.4059999999999997</v>
      </c>
      <c r="F442" s="11">
        <v>3.137</v>
      </c>
      <c r="G442" s="14">
        <v>57</v>
      </c>
      <c r="H442" s="14">
        <f t="shared" si="6"/>
        <v>178.809</v>
      </c>
    </row>
    <row r="443" spans="1:8" x14ac:dyDescent="0.25">
      <c r="A443" s="8" t="s">
        <v>102</v>
      </c>
      <c r="B443" s="4" t="s">
        <v>99</v>
      </c>
      <c r="C443" s="4">
        <v>65320</v>
      </c>
      <c r="D443" s="10">
        <v>78.338999999999999</v>
      </c>
      <c r="E443" s="11">
        <v>3.24</v>
      </c>
      <c r="F443" s="11">
        <v>2.173</v>
      </c>
      <c r="G443" s="14">
        <v>57</v>
      </c>
      <c r="H443" s="14">
        <f t="shared" si="6"/>
        <v>123.861</v>
      </c>
    </row>
    <row r="444" spans="1:8" x14ac:dyDescent="0.25">
      <c r="A444" s="8" t="s">
        <v>102</v>
      </c>
      <c r="B444" s="4" t="s">
        <v>99</v>
      </c>
      <c r="C444" s="4">
        <v>65320</v>
      </c>
      <c r="D444" s="10">
        <v>79.194999999999993</v>
      </c>
      <c r="E444" s="11">
        <v>7.6230000000000002</v>
      </c>
      <c r="F444" s="11">
        <v>3.2959999999999998</v>
      </c>
      <c r="G444" s="14">
        <v>57</v>
      </c>
      <c r="H444" s="14">
        <f t="shared" si="6"/>
        <v>187.87199999999999</v>
      </c>
    </row>
    <row r="445" spans="1:8" x14ac:dyDescent="0.25">
      <c r="A445" s="8" t="s">
        <v>102</v>
      </c>
      <c r="B445" s="4" t="s">
        <v>99</v>
      </c>
      <c r="C445" s="4">
        <v>65320</v>
      </c>
      <c r="D445" s="10">
        <v>79.194999999999993</v>
      </c>
      <c r="E445" s="11">
        <v>7.6230000000000002</v>
      </c>
      <c r="F445" s="11">
        <v>0.66500000000000004</v>
      </c>
      <c r="G445" s="14">
        <v>57</v>
      </c>
      <c r="H445" s="14">
        <f t="shared" si="6"/>
        <v>37.905000000000001</v>
      </c>
    </row>
    <row r="446" spans="1:8" x14ac:dyDescent="0.25">
      <c r="A446" s="8" t="s">
        <v>102</v>
      </c>
      <c r="B446" s="4" t="s">
        <v>99</v>
      </c>
      <c r="C446" s="4">
        <v>65320</v>
      </c>
      <c r="D446" s="10">
        <v>85.212000000000003</v>
      </c>
      <c r="E446" s="11">
        <v>1.244</v>
      </c>
      <c r="F446" s="11">
        <v>0.42899999999999999</v>
      </c>
      <c r="G446" s="14">
        <v>57</v>
      </c>
      <c r="H446" s="14">
        <f t="shared" si="6"/>
        <v>24.452999999999999</v>
      </c>
    </row>
    <row r="447" spans="1:8" x14ac:dyDescent="0.25">
      <c r="A447" s="8" t="s">
        <v>102</v>
      </c>
      <c r="B447" s="4" t="s">
        <v>99</v>
      </c>
      <c r="C447" s="4">
        <v>65320</v>
      </c>
      <c r="D447" s="10">
        <v>86.128</v>
      </c>
      <c r="E447" s="11">
        <v>0.89600000000000002</v>
      </c>
      <c r="F447" s="11">
        <v>0.88200000000000001</v>
      </c>
      <c r="G447" s="14">
        <v>57</v>
      </c>
      <c r="H447" s="14">
        <f t="shared" si="6"/>
        <v>50.274000000000001</v>
      </c>
    </row>
    <row r="448" spans="1:8" x14ac:dyDescent="0.25">
      <c r="A448" s="8" t="s">
        <v>102</v>
      </c>
      <c r="B448" s="4" t="s">
        <v>99</v>
      </c>
      <c r="C448" s="4">
        <v>65320</v>
      </c>
      <c r="D448" s="10">
        <v>87.212000000000003</v>
      </c>
      <c r="E448" s="11">
        <v>1.19</v>
      </c>
      <c r="F448" s="11">
        <v>7.1999999999999995E-2</v>
      </c>
      <c r="G448" s="14">
        <v>57</v>
      </c>
      <c r="H448" s="14">
        <f t="shared" si="6"/>
        <v>4.1040000000000001</v>
      </c>
    </row>
    <row r="449" spans="1:8" x14ac:dyDescent="0.25">
      <c r="A449" s="8" t="s">
        <v>102</v>
      </c>
      <c r="B449" s="4" t="s">
        <v>99</v>
      </c>
      <c r="C449" s="4">
        <v>65320</v>
      </c>
      <c r="D449" s="10">
        <v>94.614999999999995</v>
      </c>
      <c r="E449" s="11">
        <v>1.502</v>
      </c>
      <c r="F449" s="11">
        <v>0.64400000000000002</v>
      </c>
      <c r="G449" s="14">
        <v>57</v>
      </c>
      <c r="H449" s="14">
        <f t="shared" si="6"/>
        <v>36.707999999999998</v>
      </c>
    </row>
    <row r="450" spans="1:8" x14ac:dyDescent="0.25">
      <c r="A450" s="8" t="s">
        <v>102</v>
      </c>
      <c r="B450" s="4" t="s">
        <v>99</v>
      </c>
      <c r="C450" s="4">
        <v>65320</v>
      </c>
      <c r="D450" s="10">
        <v>94.616</v>
      </c>
      <c r="E450" s="11">
        <v>3.7650000000000001</v>
      </c>
      <c r="F450" s="11">
        <v>2.6440000000000001</v>
      </c>
      <c r="G450" s="14">
        <v>57</v>
      </c>
      <c r="H450" s="14">
        <f t="shared" si="6"/>
        <v>150.708</v>
      </c>
    </row>
    <row r="451" spans="1:8" x14ac:dyDescent="0.25">
      <c r="A451" s="8" t="s">
        <v>102</v>
      </c>
      <c r="B451" s="4" t="s">
        <v>99</v>
      </c>
      <c r="C451" s="4">
        <v>65320</v>
      </c>
      <c r="D451" s="12">
        <v>95.19</v>
      </c>
      <c r="E451" s="11">
        <v>2.4529999999999998</v>
      </c>
      <c r="F451" s="11">
        <v>2.4390000000000001</v>
      </c>
      <c r="G451" s="14">
        <v>57</v>
      </c>
      <c r="H451" s="14">
        <f t="shared" si="6"/>
        <v>139.023</v>
      </c>
    </row>
    <row r="452" spans="1:8" s="22" customFormat="1" x14ac:dyDescent="0.25">
      <c r="A452" s="16" t="s">
        <v>136</v>
      </c>
      <c r="B452" s="17"/>
      <c r="C452" s="17"/>
      <c r="D452" s="27"/>
      <c r="E452" s="20"/>
      <c r="F452" s="20">
        <f>SUM(F435:F451)</f>
        <v>26.047999999999995</v>
      </c>
      <c r="G452" s="21"/>
      <c r="H452" s="21">
        <f>SUM(H435:H451)</f>
        <v>1484.7359999999999</v>
      </c>
    </row>
    <row r="453" spans="1:8" x14ac:dyDescent="0.25">
      <c r="A453" s="8" t="s">
        <v>101</v>
      </c>
      <c r="B453" s="4" t="s">
        <v>99</v>
      </c>
      <c r="C453" s="4">
        <v>65320</v>
      </c>
      <c r="D453" s="10">
        <v>70.182000000000002</v>
      </c>
      <c r="E453" s="11">
        <v>7.391</v>
      </c>
      <c r="F453" s="11">
        <v>0.80700000000000005</v>
      </c>
      <c r="G453" s="14">
        <v>57</v>
      </c>
      <c r="H453" s="14">
        <f t="shared" si="6"/>
        <v>45.999000000000002</v>
      </c>
    </row>
    <row r="454" spans="1:8" x14ac:dyDescent="0.25">
      <c r="A454" s="8" t="s">
        <v>101</v>
      </c>
      <c r="B454" s="4" t="s">
        <v>99</v>
      </c>
      <c r="C454" s="4">
        <v>65320</v>
      </c>
      <c r="D454" s="10">
        <v>70.182000000000002</v>
      </c>
      <c r="E454" s="11">
        <v>7.391</v>
      </c>
      <c r="F454" s="11">
        <v>0.85399999999999998</v>
      </c>
      <c r="G454" s="14">
        <v>57</v>
      </c>
      <c r="H454" s="14">
        <f t="shared" si="6"/>
        <v>48.677999999999997</v>
      </c>
    </row>
    <row r="455" spans="1:8" s="22" customFormat="1" x14ac:dyDescent="0.25">
      <c r="A455" s="16" t="s">
        <v>137</v>
      </c>
      <c r="B455" s="17"/>
      <c r="C455" s="17"/>
      <c r="D455" s="19"/>
      <c r="E455" s="20"/>
      <c r="F455" s="20">
        <f>SUM(F453:F454)</f>
        <v>1.661</v>
      </c>
      <c r="G455" s="21"/>
      <c r="H455" s="21">
        <f>SUM(H453:H454)</f>
        <v>94.676999999999992</v>
      </c>
    </row>
    <row r="456" spans="1:8" x14ac:dyDescent="0.25">
      <c r="A456" s="8" t="s">
        <v>82</v>
      </c>
      <c r="B456" s="4" t="s">
        <v>72</v>
      </c>
      <c r="C456" s="9" t="s">
        <v>73</v>
      </c>
      <c r="D456" s="10">
        <v>19.2</v>
      </c>
      <c r="E456" s="11">
        <v>1.67</v>
      </c>
      <c r="F456" s="11">
        <v>0.29299999999999998</v>
      </c>
      <c r="G456" s="14">
        <v>69</v>
      </c>
      <c r="H456" s="14">
        <f t="shared" si="6"/>
        <v>20.216999999999999</v>
      </c>
    </row>
    <row r="457" spans="1:8" x14ac:dyDescent="0.25">
      <c r="A457" s="8" t="s">
        <v>82</v>
      </c>
      <c r="B457" s="4" t="s">
        <v>72</v>
      </c>
      <c r="C457" s="9" t="s">
        <v>73</v>
      </c>
      <c r="D457" s="10">
        <v>19.106999999999999</v>
      </c>
      <c r="E457" s="11">
        <v>4.1230000000000002</v>
      </c>
      <c r="F457" s="11">
        <v>2.2759999999999998</v>
      </c>
      <c r="G457" s="14">
        <v>69</v>
      </c>
      <c r="H457" s="14">
        <f t="shared" si="6"/>
        <v>157.04399999999998</v>
      </c>
    </row>
    <row r="458" spans="1:8" x14ac:dyDescent="0.25">
      <c r="A458" s="8" t="s">
        <v>82</v>
      </c>
      <c r="B458" s="4" t="s">
        <v>72</v>
      </c>
      <c r="C458" s="9" t="s">
        <v>73</v>
      </c>
      <c r="D458" s="10">
        <v>21.103999999999999</v>
      </c>
      <c r="E458" s="11">
        <v>5.6539999999999999</v>
      </c>
      <c r="F458" s="11">
        <v>2.0259999999999998</v>
      </c>
      <c r="G458" s="14">
        <v>69</v>
      </c>
      <c r="H458" s="14">
        <f t="shared" si="6"/>
        <v>139.79399999999998</v>
      </c>
    </row>
    <row r="459" spans="1:8" x14ac:dyDescent="0.25">
      <c r="A459" s="8" t="s">
        <v>82</v>
      </c>
      <c r="B459" s="4" t="s">
        <v>72</v>
      </c>
      <c r="C459" s="9" t="s">
        <v>73</v>
      </c>
      <c r="D459" s="10">
        <v>28.105</v>
      </c>
      <c r="E459" s="11">
        <v>3.76</v>
      </c>
      <c r="F459" s="11">
        <v>1.3520000000000001</v>
      </c>
      <c r="G459" s="14">
        <v>69</v>
      </c>
      <c r="H459" s="14">
        <f t="shared" si="6"/>
        <v>93.288000000000011</v>
      </c>
    </row>
    <row r="460" spans="1:8" x14ac:dyDescent="0.25">
      <c r="A460" s="8" t="s">
        <v>82</v>
      </c>
      <c r="B460" s="4" t="s">
        <v>72</v>
      </c>
      <c r="C460" s="9" t="s">
        <v>73</v>
      </c>
      <c r="D460" s="10">
        <v>32.51</v>
      </c>
      <c r="E460" s="11">
        <v>1.6879999999999999</v>
      </c>
      <c r="F460" s="11">
        <v>1.667</v>
      </c>
      <c r="G460" s="14">
        <v>69</v>
      </c>
      <c r="H460" s="14">
        <f t="shared" si="6"/>
        <v>115.023</v>
      </c>
    </row>
    <row r="461" spans="1:8" x14ac:dyDescent="0.25">
      <c r="A461" s="8" t="s">
        <v>82</v>
      </c>
      <c r="B461" s="4" t="s">
        <v>72</v>
      </c>
      <c r="C461" s="9" t="s">
        <v>73</v>
      </c>
      <c r="D461" s="10">
        <v>36.68</v>
      </c>
      <c r="E461" s="11">
        <v>6.0709999999999997</v>
      </c>
      <c r="F461" s="11">
        <v>1.9810000000000001</v>
      </c>
      <c r="G461" s="14">
        <v>69</v>
      </c>
      <c r="H461" s="14">
        <f t="shared" si="6"/>
        <v>136.68899999999999</v>
      </c>
    </row>
    <row r="462" spans="1:8" x14ac:dyDescent="0.25">
      <c r="A462" s="8" t="s">
        <v>82</v>
      </c>
      <c r="B462" s="4" t="s">
        <v>72</v>
      </c>
      <c r="C462" s="9" t="s">
        <v>73</v>
      </c>
      <c r="D462" s="10">
        <v>36.69</v>
      </c>
      <c r="E462" s="11">
        <v>2.2309999999999999</v>
      </c>
      <c r="F462" s="11">
        <v>2.2130000000000001</v>
      </c>
      <c r="G462" s="14">
        <v>69</v>
      </c>
      <c r="H462" s="14">
        <f t="shared" si="6"/>
        <v>152.697</v>
      </c>
    </row>
    <row r="463" spans="1:8" x14ac:dyDescent="0.25">
      <c r="A463" s="8" t="s">
        <v>82</v>
      </c>
      <c r="B463" s="4" t="s">
        <v>72</v>
      </c>
      <c r="C463" s="9" t="s">
        <v>73</v>
      </c>
      <c r="D463" s="12">
        <v>36.17</v>
      </c>
      <c r="E463" s="11">
        <v>3.89</v>
      </c>
      <c r="F463" s="11">
        <v>1.758</v>
      </c>
      <c r="G463" s="14">
        <v>69</v>
      </c>
      <c r="H463" s="14">
        <f t="shared" si="6"/>
        <v>121.30200000000001</v>
      </c>
    </row>
    <row r="464" spans="1:8" x14ac:dyDescent="0.25">
      <c r="A464" s="8" t="s">
        <v>82</v>
      </c>
      <c r="B464" s="4" t="s">
        <v>72</v>
      </c>
      <c r="C464" s="9" t="s">
        <v>73</v>
      </c>
      <c r="D464" s="10">
        <v>37.94</v>
      </c>
      <c r="E464" s="11">
        <v>3.0979999999999999</v>
      </c>
      <c r="F464" s="11">
        <v>1.7769999999999999</v>
      </c>
      <c r="G464" s="14">
        <v>69</v>
      </c>
      <c r="H464" s="14">
        <f t="shared" si="6"/>
        <v>122.613</v>
      </c>
    </row>
    <row r="465" spans="1:8" x14ac:dyDescent="0.25">
      <c r="A465" s="8" t="s">
        <v>82</v>
      </c>
      <c r="B465" s="4" t="s">
        <v>72</v>
      </c>
      <c r="C465" s="9" t="s">
        <v>73</v>
      </c>
      <c r="D465" s="12">
        <v>37.17</v>
      </c>
      <c r="E465" s="11">
        <v>7.4720000000000004</v>
      </c>
      <c r="F465" s="11">
        <v>5.3319999999999999</v>
      </c>
      <c r="G465" s="14">
        <v>69</v>
      </c>
      <c r="H465" s="14">
        <f t="shared" si="6"/>
        <v>367.90800000000002</v>
      </c>
    </row>
    <row r="466" spans="1:8" x14ac:dyDescent="0.25">
      <c r="A466" s="8" t="s">
        <v>82</v>
      </c>
      <c r="B466" s="4" t="s">
        <v>72</v>
      </c>
      <c r="C466" s="9" t="s">
        <v>73</v>
      </c>
      <c r="D466" s="10">
        <v>39.75</v>
      </c>
      <c r="E466" s="11">
        <v>2.6579999999999999</v>
      </c>
      <c r="F466" s="11">
        <v>2.6579999999999999</v>
      </c>
      <c r="G466" s="14">
        <v>69</v>
      </c>
      <c r="H466" s="14">
        <f t="shared" si="6"/>
        <v>183.40199999999999</v>
      </c>
    </row>
    <row r="467" spans="1:8" x14ac:dyDescent="0.25">
      <c r="A467" s="8" t="s">
        <v>82</v>
      </c>
      <c r="B467" s="4" t="s">
        <v>72</v>
      </c>
      <c r="C467" s="9" t="s">
        <v>73</v>
      </c>
      <c r="D467" s="10">
        <v>39.76</v>
      </c>
      <c r="E467" s="11">
        <v>10.439</v>
      </c>
      <c r="F467" s="11">
        <v>2.5609999999999999</v>
      </c>
      <c r="G467" s="14">
        <v>69</v>
      </c>
      <c r="H467" s="14">
        <f t="shared" si="6"/>
        <v>176.709</v>
      </c>
    </row>
    <row r="468" spans="1:8" x14ac:dyDescent="0.25">
      <c r="A468" s="8" t="s">
        <v>82</v>
      </c>
      <c r="B468" s="4" t="s">
        <v>72</v>
      </c>
      <c r="C468" s="9" t="s">
        <v>73</v>
      </c>
      <c r="D468" s="10">
        <v>39.167999999999999</v>
      </c>
      <c r="E468" s="11">
        <v>10.518000000000001</v>
      </c>
      <c r="F468" s="11">
        <v>3.9159999999999999</v>
      </c>
      <c r="G468" s="14">
        <v>69</v>
      </c>
      <c r="H468" s="14">
        <f t="shared" si="6"/>
        <v>270.20400000000001</v>
      </c>
    </row>
    <row r="469" spans="1:8" x14ac:dyDescent="0.25">
      <c r="A469" s="8" t="s">
        <v>82</v>
      </c>
      <c r="B469" s="4" t="s">
        <v>72</v>
      </c>
      <c r="C469" s="9" t="s">
        <v>73</v>
      </c>
      <c r="D469" s="10">
        <v>41.28</v>
      </c>
      <c r="E469" s="11">
        <v>1.6519999999999999</v>
      </c>
      <c r="F469" s="11">
        <v>1.6519999999999999</v>
      </c>
      <c r="G469" s="14">
        <v>69</v>
      </c>
      <c r="H469" s="14">
        <f t="shared" si="6"/>
        <v>113.988</v>
      </c>
    </row>
    <row r="470" spans="1:8" x14ac:dyDescent="0.25">
      <c r="A470" s="8" t="s">
        <v>82</v>
      </c>
      <c r="B470" s="4" t="s">
        <v>72</v>
      </c>
      <c r="C470" s="9" t="s">
        <v>73</v>
      </c>
      <c r="D470" s="10">
        <v>41.100999999999999</v>
      </c>
      <c r="E470" s="11">
        <v>1.853</v>
      </c>
      <c r="F470" s="11">
        <v>1.0589999999999999</v>
      </c>
      <c r="G470" s="14">
        <v>69</v>
      </c>
      <c r="H470" s="14">
        <f t="shared" si="6"/>
        <v>73.070999999999998</v>
      </c>
    </row>
    <row r="471" spans="1:8" x14ac:dyDescent="0.25">
      <c r="A471" s="8" t="s">
        <v>82</v>
      </c>
      <c r="B471" s="4" t="s">
        <v>72</v>
      </c>
      <c r="C471" s="9" t="s">
        <v>73</v>
      </c>
      <c r="D471" s="10">
        <v>41.100999999999999</v>
      </c>
      <c r="E471" s="11">
        <v>1.853</v>
      </c>
      <c r="F471" s="11">
        <v>0.69599999999999995</v>
      </c>
      <c r="G471" s="14">
        <v>69</v>
      </c>
      <c r="H471" s="14">
        <f t="shared" si="6"/>
        <v>48.023999999999994</v>
      </c>
    </row>
    <row r="472" spans="1:8" x14ac:dyDescent="0.25">
      <c r="A472" s="8" t="s">
        <v>82</v>
      </c>
      <c r="B472" s="4" t="s">
        <v>72</v>
      </c>
      <c r="C472" s="9" t="s">
        <v>73</v>
      </c>
      <c r="D472" s="10">
        <v>41.100999999999999</v>
      </c>
      <c r="E472" s="11">
        <v>1.853</v>
      </c>
      <c r="F472" s="11">
        <v>4.3999999999999997E-2</v>
      </c>
      <c r="G472" s="14">
        <v>69</v>
      </c>
      <c r="H472" s="14">
        <f t="shared" si="6"/>
        <v>3.036</v>
      </c>
    </row>
    <row r="473" spans="1:8" x14ac:dyDescent="0.25">
      <c r="A473" s="8" t="s">
        <v>82</v>
      </c>
      <c r="B473" s="4" t="s">
        <v>72</v>
      </c>
      <c r="C473" s="9" t="s">
        <v>73</v>
      </c>
      <c r="D473" s="10">
        <v>41.101999999999997</v>
      </c>
      <c r="E473" s="11">
        <v>3.9940000000000002</v>
      </c>
      <c r="F473" s="11">
        <v>2.399</v>
      </c>
      <c r="G473" s="14">
        <v>69</v>
      </c>
      <c r="H473" s="14">
        <f t="shared" si="6"/>
        <v>165.53100000000001</v>
      </c>
    </row>
    <row r="474" spans="1:8" x14ac:dyDescent="0.25">
      <c r="A474" s="8" t="s">
        <v>82</v>
      </c>
      <c r="B474" s="4" t="s">
        <v>72</v>
      </c>
      <c r="C474" s="9" t="s">
        <v>73</v>
      </c>
      <c r="D474" s="10">
        <v>41.101999999999997</v>
      </c>
      <c r="E474" s="11">
        <v>3.9940000000000002</v>
      </c>
      <c r="F474" s="11">
        <v>1.4419999999999999</v>
      </c>
      <c r="G474" s="14">
        <v>69</v>
      </c>
      <c r="H474" s="14">
        <f t="shared" si="6"/>
        <v>99.49799999999999</v>
      </c>
    </row>
    <row r="475" spans="1:8" x14ac:dyDescent="0.25">
      <c r="A475" s="8" t="s">
        <v>82</v>
      </c>
      <c r="B475" s="4" t="s">
        <v>72</v>
      </c>
      <c r="C475" s="9" t="s">
        <v>73</v>
      </c>
      <c r="D475" s="10">
        <v>41.101999999999997</v>
      </c>
      <c r="E475" s="11">
        <v>3.9940000000000002</v>
      </c>
      <c r="F475" s="11">
        <v>8.8999999999999996E-2</v>
      </c>
      <c r="G475" s="14">
        <v>69</v>
      </c>
      <c r="H475" s="14">
        <f t="shared" si="6"/>
        <v>6.141</v>
      </c>
    </row>
    <row r="476" spans="1:8" x14ac:dyDescent="0.25">
      <c r="A476" s="8" t="s">
        <v>82</v>
      </c>
      <c r="B476" s="4" t="s">
        <v>72</v>
      </c>
      <c r="C476" s="9" t="s">
        <v>73</v>
      </c>
      <c r="D476" s="10">
        <v>42.100999999999999</v>
      </c>
      <c r="E476" s="11">
        <v>1.667</v>
      </c>
      <c r="F476" s="11">
        <v>0.25900000000000001</v>
      </c>
      <c r="G476" s="14">
        <v>69</v>
      </c>
      <c r="H476" s="14">
        <f t="shared" si="6"/>
        <v>17.871000000000002</v>
      </c>
    </row>
    <row r="477" spans="1:8" x14ac:dyDescent="0.25">
      <c r="A477" s="8" t="s">
        <v>82</v>
      </c>
      <c r="B477" s="4" t="s">
        <v>72</v>
      </c>
      <c r="C477" s="9" t="s">
        <v>73</v>
      </c>
      <c r="D477" s="10">
        <v>42.101999999999997</v>
      </c>
      <c r="E477" s="11">
        <v>3.8290000000000002</v>
      </c>
      <c r="F477" s="11">
        <v>0.58699999999999997</v>
      </c>
      <c r="G477" s="14">
        <v>69</v>
      </c>
      <c r="H477" s="14">
        <f t="shared" si="6"/>
        <v>40.503</v>
      </c>
    </row>
    <row r="478" spans="1:8" x14ac:dyDescent="0.25">
      <c r="A478" s="8" t="s">
        <v>82</v>
      </c>
      <c r="B478" s="4" t="s">
        <v>85</v>
      </c>
      <c r="C478" s="4">
        <v>51932</v>
      </c>
      <c r="D478" s="10">
        <v>33.729999999999997</v>
      </c>
      <c r="E478" s="11">
        <v>3.6230000000000002</v>
      </c>
      <c r="F478" s="11">
        <v>0.56899999999999995</v>
      </c>
      <c r="G478" s="14">
        <v>51</v>
      </c>
      <c r="H478" s="14">
        <f t="shared" si="6"/>
        <v>29.018999999999998</v>
      </c>
    </row>
    <row r="479" spans="1:8" x14ac:dyDescent="0.25">
      <c r="A479" s="8" t="s">
        <v>82</v>
      </c>
      <c r="B479" s="4" t="s">
        <v>85</v>
      </c>
      <c r="C479" s="4">
        <v>51932</v>
      </c>
      <c r="D479" s="10">
        <v>36.451999999999998</v>
      </c>
      <c r="E479" s="11">
        <v>8.359</v>
      </c>
      <c r="F479" s="11">
        <v>1.8839999999999999</v>
      </c>
      <c r="G479" s="14">
        <v>51</v>
      </c>
      <c r="H479" s="14">
        <f t="shared" si="6"/>
        <v>96.083999999999989</v>
      </c>
    </row>
    <row r="480" spans="1:8" x14ac:dyDescent="0.25">
      <c r="A480" s="8" t="s">
        <v>82</v>
      </c>
      <c r="B480" s="4" t="s">
        <v>85</v>
      </c>
      <c r="C480" s="4">
        <v>51932</v>
      </c>
      <c r="D480" s="10">
        <v>70.462999999999994</v>
      </c>
      <c r="E480" s="11">
        <v>17.582999999999998</v>
      </c>
      <c r="F480" s="11">
        <v>6.819</v>
      </c>
      <c r="G480" s="14">
        <v>51</v>
      </c>
      <c r="H480" s="14">
        <f t="shared" si="6"/>
        <v>347.76900000000001</v>
      </c>
    </row>
    <row r="481" spans="1:8" x14ac:dyDescent="0.25">
      <c r="A481" s="8" t="s">
        <v>82</v>
      </c>
      <c r="B481" s="4" t="s">
        <v>85</v>
      </c>
      <c r="C481" s="4">
        <v>51932</v>
      </c>
      <c r="D481" s="10">
        <v>71.462000000000003</v>
      </c>
      <c r="E481" s="11">
        <v>11.548999999999999</v>
      </c>
      <c r="F481" s="11">
        <v>3.8519999999999999</v>
      </c>
      <c r="G481" s="14">
        <v>51</v>
      </c>
      <c r="H481" s="14">
        <f t="shared" si="6"/>
        <v>196.452</v>
      </c>
    </row>
    <row r="482" spans="1:8" x14ac:dyDescent="0.25">
      <c r="A482" s="8" t="s">
        <v>82</v>
      </c>
      <c r="B482" s="4" t="s">
        <v>99</v>
      </c>
      <c r="C482" s="4">
        <v>65320</v>
      </c>
      <c r="D482" s="10">
        <v>108.76</v>
      </c>
      <c r="E482" s="11">
        <v>1.1830000000000001</v>
      </c>
      <c r="F482" s="11">
        <v>1.1659999999999999</v>
      </c>
      <c r="G482" s="14">
        <v>57</v>
      </c>
      <c r="H482" s="14">
        <f t="shared" ref="H482:H555" si="7">SUM(F482*G482)</f>
        <v>66.461999999999989</v>
      </c>
    </row>
    <row r="483" spans="1:8" x14ac:dyDescent="0.25">
      <c r="A483" s="8" t="s">
        <v>82</v>
      </c>
      <c r="B483" s="4" t="s">
        <v>99</v>
      </c>
      <c r="C483" s="4">
        <v>65320</v>
      </c>
      <c r="D483" s="10">
        <v>159.43899999999999</v>
      </c>
      <c r="E483" s="11">
        <v>1.1639999999999999</v>
      </c>
      <c r="F483" s="11">
        <v>0.60199999999999998</v>
      </c>
      <c r="G483" s="14">
        <v>57</v>
      </c>
      <c r="H483" s="14">
        <f t="shared" si="7"/>
        <v>34.314</v>
      </c>
    </row>
    <row r="484" spans="1:8" x14ac:dyDescent="0.25">
      <c r="A484" s="8" t="s">
        <v>82</v>
      </c>
      <c r="B484" s="4" t="s">
        <v>99</v>
      </c>
      <c r="C484" s="4">
        <v>65320</v>
      </c>
      <c r="D484" s="10">
        <v>161.441</v>
      </c>
      <c r="E484" s="11">
        <v>1.766</v>
      </c>
      <c r="F484" s="11">
        <v>0.52100000000000002</v>
      </c>
      <c r="G484" s="14">
        <v>57</v>
      </c>
      <c r="H484" s="14">
        <f t="shared" si="7"/>
        <v>29.697000000000003</v>
      </c>
    </row>
    <row r="485" spans="1:8" s="22" customFormat="1" x14ac:dyDescent="0.25">
      <c r="A485" s="16" t="s">
        <v>138</v>
      </c>
      <c r="B485" s="17"/>
      <c r="C485" s="17"/>
      <c r="D485" s="19"/>
      <c r="E485" s="20"/>
      <c r="F485" s="20">
        <f>SUM(F456:F484)</f>
        <v>53.449999999999996</v>
      </c>
      <c r="G485" s="21"/>
      <c r="H485" s="21">
        <f>SUM(H456:H484)</f>
        <v>3424.3499999999995</v>
      </c>
    </row>
    <row r="486" spans="1:8" x14ac:dyDescent="0.25">
      <c r="A486" s="8" t="s">
        <v>84</v>
      </c>
      <c r="B486" s="4" t="s">
        <v>85</v>
      </c>
      <c r="C486" s="4">
        <v>51932</v>
      </c>
      <c r="D486" s="10">
        <v>162.34399999999999</v>
      </c>
      <c r="E486" s="11">
        <v>2.9969999999999999</v>
      </c>
      <c r="F486" s="11">
        <v>1.722</v>
      </c>
      <c r="G486" s="14">
        <v>51</v>
      </c>
      <c r="H486" s="14">
        <f t="shared" si="7"/>
        <v>87.822000000000003</v>
      </c>
    </row>
    <row r="487" spans="1:8" x14ac:dyDescent="0.25">
      <c r="A487" s="8" t="s">
        <v>84</v>
      </c>
      <c r="B487" s="4" t="s">
        <v>85</v>
      </c>
      <c r="C487" s="4">
        <v>51932</v>
      </c>
      <c r="D487" s="12">
        <v>162.41999999999999</v>
      </c>
      <c r="E487" s="11">
        <v>1.6180000000000001</v>
      </c>
      <c r="F487" s="11">
        <v>0.65</v>
      </c>
      <c r="G487" s="14">
        <v>51</v>
      </c>
      <c r="H487" s="14">
        <f t="shared" si="7"/>
        <v>33.15</v>
      </c>
    </row>
    <row r="488" spans="1:8" x14ac:dyDescent="0.25">
      <c r="A488" s="8" t="s">
        <v>84</v>
      </c>
      <c r="B488" s="4" t="s">
        <v>85</v>
      </c>
      <c r="C488" s="4">
        <v>51932</v>
      </c>
      <c r="D488" s="10">
        <v>162.53100000000001</v>
      </c>
      <c r="E488" s="11">
        <v>1.516</v>
      </c>
      <c r="F488" s="11">
        <v>1.516</v>
      </c>
      <c r="G488" s="14">
        <v>51</v>
      </c>
      <c r="H488" s="14">
        <f t="shared" si="7"/>
        <v>77.316000000000003</v>
      </c>
    </row>
    <row r="489" spans="1:8" x14ac:dyDescent="0.25">
      <c r="A489" s="8" t="s">
        <v>84</v>
      </c>
      <c r="B489" s="4" t="s">
        <v>85</v>
      </c>
      <c r="C489" s="4">
        <v>51932</v>
      </c>
      <c r="D489" s="10">
        <v>163.53299999999999</v>
      </c>
      <c r="E489" s="11">
        <v>4.2789999999999999</v>
      </c>
      <c r="F489" s="11">
        <v>4.2789999999999999</v>
      </c>
      <c r="G489" s="14">
        <v>51</v>
      </c>
      <c r="H489" s="14">
        <f t="shared" si="7"/>
        <v>218.22899999999998</v>
      </c>
    </row>
    <row r="490" spans="1:8" x14ac:dyDescent="0.25">
      <c r="A490" s="8" t="s">
        <v>84</v>
      </c>
      <c r="B490" s="4" t="s">
        <v>85</v>
      </c>
      <c r="C490" s="4">
        <v>51932</v>
      </c>
      <c r="D490" s="10">
        <v>164.34399999999999</v>
      </c>
      <c r="E490" s="11">
        <v>3.1720000000000002</v>
      </c>
      <c r="F490" s="11">
        <v>3.1720000000000002</v>
      </c>
      <c r="G490" s="14">
        <v>51</v>
      </c>
      <c r="H490" s="14">
        <f t="shared" si="7"/>
        <v>161.77200000000002</v>
      </c>
    </row>
    <row r="491" spans="1:8" x14ac:dyDescent="0.25">
      <c r="A491" s="8" t="s">
        <v>84</v>
      </c>
      <c r="B491" s="4" t="s">
        <v>85</v>
      </c>
      <c r="C491" s="4">
        <v>51932</v>
      </c>
      <c r="D491" s="12">
        <v>164.42</v>
      </c>
      <c r="E491" s="11">
        <v>2.649</v>
      </c>
      <c r="F491" s="11">
        <v>1.012</v>
      </c>
      <c r="G491" s="14">
        <v>51</v>
      </c>
      <c r="H491" s="14">
        <f t="shared" si="7"/>
        <v>51.612000000000002</v>
      </c>
    </row>
    <row r="492" spans="1:8" x14ac:dyDescent="0.25">
      <c r="A492" s="8" t="s">
        <v>84</v>
      </c>
      <c r="B492" s="4" t="s">
        <v>85</v>
      </c>
      <c r="C492" s="4">
        <v>51932</v>
      </c>
      <c r="D492" s="12">
        <v>165.42</v>
      </c>
      <c r="E492" s="11">
        <v>4.7489999999999997</v>
      </c>
      <c r="F492" s="11">
        <v>4.7489999999999997</v>
      </c>
      <c r="G492" s="14">
        <v>51</v>
      </c>
      <c r="H492" s="14">
        <f t="shared" si="7"/>
        <v>242.19899999999998</v>
      </c>
    </row>
    <row r="493" spans="1:8" x14ac:dyDescent="0.25">
      <c r="A493" s="8" t="s">
        <v>84</v>
      </c>
      <c r="B493" s="4" t="s">
        <v>85</v>
      </c>
      <c r="C493" s="4">
        <v>51932</v>
      </c>
      <c r="D493" s="10">
        <v>166.40899999999999</v>
      </c>
      <c r="E493" s="11">
        <v>2.0369999999999999</v>
      </c>
      <c r="F493" s="11">
        <v>0.19800000000000001</v>
      </c>
      <c r="G493" s="14">
        <v>51</v>
      </c>
      <c r="H493" s="14">
        <f t="shared" si="7"/>
        <v>10.098000000000001</v>
      </c>
    </row>
    <row r="494" spans="1:8" x14ac:dyDescent="0.25">
      <c r="A494" s="8" t="s">
        <v>84</v>
      </c>
      <c r="B494" s="4" t="s">
        <v>85</v>
      </c>
      <c r="C494" s="4">
        <v>51932</v>
      </c>
      <c r="D494" s="10">
        <v>166.40899999999999</v>
      </c>
      <c r="E494" s="11">
        <v>2.0369999999999999</v>
      </c>
      <c r="F494" s="11">
        <v>1.839</v>
      </c>
      <c r="G494" s="14">
        <v>51</v>
      </c>
      <c r="H494" s="14">
        <f t="shared" si="7"/>
        <v>93.789000000000001</v>
      </c>
    </row>
    <row r="495" spans="1:8" x14ac:dyDescent="0.25">
      <c r="A495" s="8" t="s">
        <v>84</v>
      </c>
      <c r="B495" s="4" t="s">
        <v>85</v>
      </c>
      <c r="C495" s="4">
        <v>51932</v>
      </c>
      <c r="D495" s="10">
        <v>166.416</v>
      </c>
      <c r="E495" s="11">
        <v>5.9039999999999999</v>
      </c>
      <c r="F495" s="11">
        <v>4.0599999999999996</v>
      </c>
      <c r="G495" s="14">
        <v>51</v>
      </c>
      <c r="H495" s="14">
        <f t="shared" si="7"/>
        <v>207.05999999999997</v>
      </c>
    </row>
    <row r="496" spans="1:8" x14ac:dyDescent="0.25">
      <c r="A496" s="8" t="s">
        <v>84</v>
      </c>
      <c r="B496" s="4" t="s">
        <v>85</v>
      </c>
      <c r="C496" s="4">
        <v>51932</v>
      </c>
      <c r="D496" s="10">
        <v>167.54900000000001</v>
      </c>
      <c r="E496" s="11">
        <v>11.069000000000001</v>
      </c>
      <c r="F496" s="11">
        <v>6.617</v>
      </c>
      <c r="G496" s="14">
        <v>51</v>
      </c>
      <c r="H496" s="14">
        <f t="shared" si="7"/>
        <v>337.46699999999998</v>
      </c>
    </row>
    <row r="497" spans="1:8" x14ac:dyDescent="0.25">
      <c r="A497" s="8" t="s">
        <v>84</v>
      </c>
      <c r="B497" s="4" t="s">
        <v>85</v>
      </c>
      <c r="C497" s="4">
        <v>51932</v>
      </c>
      <c r="D497" s="10">
        <v>168.41399999999999</v>
      </c>
      <c r="E497" s="11">
        <v>5.3940000000000001</v>
      </c>
      <c r="F497" s="11">
        <v>0.33800000000000002</v>
      </c>
      <c r="G497" s="14">
        <v>51</v>
      </c>
      <c r="H497" s="14">
        <f t="shared" si="7"/>
        <v>17.238</v>
      </c>
    </row>
    <row r="498" spans="1:8" s="22" customFormat="1" x14ac:dyDescent="0.25">
      <c r="A498" s="16" t="s">
        <v>139</v>
      </c>
      <c r="B498" s="17"/>
      <c r="C498" s="17"/>
      <c r="D498" s="19"/>
      <c r="E498" s="20"/>
      <c r="F498" s="20">
        <f>SUM(F486:F497)</f>
        <v>30.152000000000001</v>
      </c>
      <c r="G498" s="21"/>
      <c r="H498" s="21">
        <f>SUM(H486:H497)</f>
        <v>1537.7519999999997</v>
      </c>
    </row>
    <row r="499" spans="1:8" x14ac:dyDescent="0.25">
      <c r="A499" s="8" t="s">
        <v>87</v>
      </c>
      <c r="B499" s="4" t="s">
        <v>85</v>
      </c>
      <c r="C499" s="4">
        <v>51932</v>
      </c>
      <c r="D499" s="10">
        <v>166.416</v>
      </c>
      <c r="E499" s="11">
        <v>5.9039999999999999</v>
      </c>
      <c r="F499" s="11">
        <v>0.193</v>
      </c>
      <c r="G499" s="14">
        <v>51</v>
      </c>
      <c r="H499" s="14">
        <f t="shared" si="7"/>
        <v>9.843</v>
      </c>
    </row>
    <row r="500" spans="1:8" x14ac:dyDescent="0.25">
      <c r="A500" s="8" t="s">
        <v>87</v>
      </c>
      <c r="B500" s="4" t="s">
        <v>85</v>
      </c>
      <c r="C500" s="4">
        <v>51932</v>
      </c>
      <c r="D500" s="10">
        <v>167.54900000000001</v>
      </c>
      <c r="E500" s="11">
        <v>11.069000000000001</v>
      </c>
      <c r="F500" s="11">
        <v>3.6480000000000001</v>
      </c>
      <c r="G500" s="14">
        <v>51</v>
      </c>
      <c r="H500" s="14">
        <f t="shared" si="7"/>
        <v>186.048</v>
      </c>
    </row>
    <row r="501" spans="1:8" x14ac:dyDescent="0.25">
      <c r="A501" s="8" t="s">
        <v>87</v>
      </c>
      <c r="B501" s="4" t="s">
        <v>85</v>
      </c>
      <c r="C501" s="4">
        <v>51932</v>
      </c>
      <c r="D501" s="10">
        <v>168.41399999999999</v>
      </c>
      <c r="E501" s="11">
        <v>5.3940000000000001</v>
      </c>
      <c r="F501" s="11">
        <v>3.3439999999999999</v>
      </c>
      <c r="G501" s="14">
        <v>51</v>
      </c>
      <c r="H501" s="14">
        <f t="shared" si="7"/>
        <v>170.54399999999998</v>
      </c>
    </row>
    <row r="502" spans="1:8" s="22" customFormat="1" x14ac:dyDescent="0.25">
      <c r="A502" s="16" t="s">
        <v>140</v>
      </c>
      <c r="B502" s="17"/>
      <c r="C502" s="17"/>
      <c r="D502" s="19"/>
      <c r="E502" s="20"/>
      <c r="F502" s="20">
        <f>SUM(F499:F501)</f>
        <v>7.1850000000000005</v>
      </c>
      <c r="G502" s="21"/>
      <c r="H502" s="21">
        <f>SUM(H499:H501)</f>
        <v>366.43499999999995</v>
      </c>
    </row>
    <row r="503" spans="1:8" x14ac:dyDescent="0.25">
      <c r="A503" s="8" t="s">
        <v>151</v>
      </c>
      <c r="B503" s="4" t="s">
        <v>85</v>
      </c>
      <c r="C503" s="4">
        <v>51932</v>
      </c>
      <c r="D503" s="10">
        <v>29.445</v>
      </c>
      <c r="E503" s="11">
        <v>30.073</v>
      </c>
      <c r="F503" s="11">
        <v>3.9569999999999999</v>
      </c>
      <c r="G503" s="14">
        <v>51</v>
      </c>
      <c r="H503" s="14">
        <f t="shared" si="7"/>
        <v>201.80699999999999</v>
      </c>
    </row>
    <row r="504" spans="1:8" x14ac:dyDescent="0.25">
      <c r="A504" s="8" t="s">
        <v>151</v>
      </c>
      <c r="B504" s="4" t="s">
        <v>85</v>
      </c>
      <c r="C504" s="4">
        <v>51932</v>
      </c>
      <c r="D504" s="10">
        <v>30.574000000000002</v>
      </c>
      <c r="E504" s="11">
        <v>9.7270000000000003</v>
      </c>
      <c r="F504" s="11">
        <v>0.191</v>
      </c>
      <c r="G504" s="14">
        <v>51</v>
      </c>
      <c r="H504" s="14">
        <f t="shared" si="7"/>
        <v>9.7409999999999997</v>
      </c>
    </row>
    <row r="505" spans="1:8" x14ac:dyDescent="0.25">
      <c r="A505" s="8" t="s">
        <v>151</v>
      </c>
      <c r="B505" s="4" t="s">
        <v>85</v>
      </c>
      <c r="C505" s="4">
        <v>51932</v>
      </c>
      <c r="D505" s="10">
        <v>49.52</v>
      </c>
      <c r="E505" s="11">
        <v>15.84</v>
      </c>
      <c r="F505" s="11">
        <v>0.29699999999999999</v>
      </c>
      <c r="G505" s="14">
        <v>51</v>
      </c>
      <c r="H505" s="14">
        <f t="shared" si="7"/>
        <v>15.146999999999998</v>
      </c>
    </row>
    <row r="506" spans="1:8" x14ac:dyDescent="0.25">
      <c r="A506" s="8" t="s">
        <v>151</v>
      </c>
      <c r="B506" s="4" t="s">
        <v>85</v>
      </c>
      <c r="C506" s="4">
        <v>51932</v>
      </c>
      <c r="D506" s="12">
        <v>63.46</v>
      </c>
      <c r="E506" s="11">
        <v>6.3559999999999999</v>
      </c>
      <c r="F506" s="11">
        <v>0.17100000000000001</v>
      </c>
      <c r="G506" s="14">
        <v>51</v>
      </c>
      <c r="H506" s="14">
        <f t="shared" si="7"/>
        <v>8.7210000000000001</v>
      </c>
    </row>
    <row r="507" spans="1:8" x14ac:dyDescent="0.25">
      <c r="A507" s="8" t="s">
        <v>151</v>
      </c>
      <c r="B507" s="4" t="s">
        <v>85</v>
      </c>
      <c r="C507" s="4">
        <v>51932</v>
      </c>
      <c r="D507" s="10">
        <v>92.424000000000007</v>
      </c>
      <c r="E507" s="11">
        <v>1.3540000000000001</v>
      </c>
      <c r="F507" s="11">
        <v>0.32500000000000001</v>
      </c>
      <c r="G507" s="14">
        <v>51</v>
      </c>
      <c r="H507" s="14">
        <f t="shared" si="7"/>
        <v>16.574999999999999</v>
      </c>
    </row>
    <row r="508" spans="1:8" x14ac:dyDescent="0.25">
      <c r="A508" s="8" t="s">
        <v>151</v>
      </c>
      <c r="B508" s="4" t="s">
        <v>85</v>
      </c>
      <c r="C508" s="4">
        <v>51932</v>
      </c>
      <c r="D508" s="10">
        <v>402.803</v>
      </c>
      <c r="E508" s="11">
        <v>1.5129999999999999</v>
      </c>
      <c r="F508" s="11">
        <v>0.59899999999999998</v>
      </c>
      <c r="G508" s="14">
        <v>51</v>
      </c>
      <c r="H508" s="14">
        <f t="shared" si="7"/>
        <v>30.548999999999999</v>
      </c>
    </row>
    <row r="509" spans="1:8" x14ac:dyDescent="0.25">
      <c r="A509" s="8" t="s">
        <v>151</v>
      </c>
      <c r="B509" s="4" t="s">
        <v>85</v>
      </c>
      <c r="C509" s="4">
        <v>51932</v>
      </c>
      <c r="D509" s="10">
        <v>403.803</v>
      </c>
      <c r="E509" s="11">
        <v>2.157</v>
      </c>
      <c r="F509" s="11">
        <v>1.173</v>
      </c>
      <c r="G509" s="14">
        <v>51</v>
      </c>
      <c r="H509" s="14">
        <f t="shared" si="7"/>
        <v>59.823</v>
      </c>
    </row>
    <row r="510" spans="1:8" x14ac:dyDescent="0.25">
      <c r="A510" s="8" t="s">
        <v>151</v>
      </c>
      <c r="B510" s="4" t="s">
        <v>85</v>
      </c>
      <c r="C510" s="4">
        <v>51932</v>
      </c>
      <c r="D510" s="10">
        <v>404.803</v>
      </c>
      <c r="E510" s="11">
        <v>1.6890000000000001</v>
      </c>
      <c r="F510" s="11">
        <v>0.60799999999999998</v>
      </c>
      <c r="G510" s="14">
        <v>51</v>
      </c>
      <c r="H510" s="14">
        <f t="shared" si="7"/>
        <v>31.007999999999999</v>
      </c>
    </row>
    <row r="511" spans="1:8" x14ac:dyDescent="0.25">
      <c r="A511" s="8" t="s">
        <v>151</v>
      </c>
      <c r="B511" s="4" t="s">
        <v>85</v>
      </c>
      <c r="C511" s="4">
        <v>51932</v>
      </c>
      <c r="D511" s="10">
        <v>405.803</v>
      </c>
      <c r="E511" s="11">
        <v>1.5509999999999999</v>
      </c>
      <c r="F511" s="11">
        <v>0.64400000000000002</v>
      </c>
      <c r="G511" s="14">
        <v>51</v>
      </c>
      <c r="H511" s="14">
        <f t="shared" si="7"/>
        <v>32.844000000000001</v>
      </c>
    </row>
    <row r="512" spans="1:8" x14ac:dyDescent="0.25">
      <c r="A512" s="8" t="s">
        <v>151</v>
      </c>
      <c r="B512" s="4" t="s">
        <v>85</v>
      </c>
      <c r="C512" s="4">
        <v>51932</v>
      </c>
      <c r="D512" s="10">
        <v>520.24300000000005</v>
      </c>
      <c r="E512" s="11">
        <v>13.968999999999999</v>
      </c>
      <c r="F512" s="11">
        <v>0.34</v>
      </c>
      <c r="G512" s="14">
        <v>51</v>
      </c>
      <c r="H512" s="14">
        <f t="shared" si="7"/>
        <v>17.34</v>
      </c>
    </row>
    <row r="513" spans="1:8" s="22" customFormat="1" x14ac:dyDescent="0.25">
      <c r="A513" s="16" t="s">
        <v>152</v>
      </c>
      <c r="B513" s="17"/>
      <c r="C513" s="17"/>
      <c r="D513" s="19"/>
      <c r="E513" s="20"/>
      <c r="F513" s="20">
        <f>SUM(F503:F512)</f>
        <v>8.3049999999999997</v>
      </c>
      <c r="G513" s="21"/>
      <c r="H513" s="21">
        <f>SUM(H503:H512)</f>
        <v>423.55499999999989</v>
      </c>
    </row>
    <row r="514" spans="1:8" x14ac:dyDescent="0.25">
      <c r="A514" s="8" t="s">
        <v>75</v>
      </c>
      <c r="B514" s="4" t="s">
        <v>72</v>
      </c>
      <c r="C514" s="9" t="s">
        <v>73</v>
      </c>
      <c r="D514" s="10">
        <v>18.103999999999999</v>
      </c>
      <c r="E514" s="11">
        <v>7.3410000000000002</v>
      </c>
      <c r="F514" s="11">
        <v>0.73799999999999999</v>
      </c>
      <c r="G514" s="14">
        <v>69</v>
      </c>
      <c r="H514" s="14">
        <f t="shared" si="7"/>
        <v>50.921999999999997</v>
      </c>
    </row>
    <row r="515" spans="1:8" x14ac:dyDescent="0.25">
      <c r="A515" s="8" t="s">
        <v>75</v>
      </c>
      <c r="B515" s="4" t="s">
        <v>72</v>
      </c>
      <c r="C515" s="9" t="s">
        <v>73</v>
      </c>
      <c r="D515" s="10">
        <v>18.106999999999999</v>
      </c>
      <c r="E515" s="11">
        <v>3.8530000000000002</v>
      </c>
      <c r="F515" s="11">
        <v>0.39200000000000002</v>
      </c>
      <c r="G515" s="14">
        <v>69</v>
      </c>
      <c r="H515" s="14">
        <f t="shared" si="7"/>
        <v>27.048000000000002</v>
      </c>
    </row>
    <row r="516" spans="1:8" x14ac:dyDescent="0.25">
      <c r="A516" s="8" t="s">
        <v>75</v>
      </c>
      <c r="B516" s="4" t="s">
        <v>72</v>
      </c>
      <c r="C516" s="9" t="s">
        <v>73</v>
      </c>
      <c r="D516" s="10">
        <v>27.105</v>
      </c>
      <c r="E516" s="11">
        <v>3.99</v>
      </c>
      <c r="F516" s="11">
        <v>0.67600000000000005</v>
      </c>
      <c r="G516" s="14">
        <v>69</v>
      </c>
      <c r="H516" s="14">
        <f t="shared" si="7"/>
        <v>46.644000000000005</v>
      </c>
    </row>
    <row r="517" spans="1:8" x14ac:dyDescent="0.25">
      <c r="A517" s="8" t="s">
        <v>75</v>
      </c>
      <c r="B517" s="4" t="s">
        <v>72</v>
      </c>
      <c r="C517" s="9" t="s">
        <v>73</v>
      </c>
      <c r="D517" s="10">
        <v>64.540000000000006</v>
      </c>
      <c r="E517" s="11">
        <v>4.3419999999999996</v>
      </c>
      <c r="F517" s="11">
        <v>4.2999999999999997E-2</v>
      </c>
      <c r="G517" s="14">
        <v>69</v>
      </c>
      <c r="H517" s="14">
        <f t="shared" si="7"/>
        <v>2.9669999999999996</v>
      </c>
    </row>
    <row r="518" spans="1:8" x14ac:dyDescent="0.25">
      <c r="A518" s="8" t="s">
        <v>75</v>
      </c>
      <c r="B518" s="4" t="s">
        <v>99</v>
      </c>
      <c r="C518" s="4">
        <v>65320</v>
      </c>
      <c r="D518" s="12">
        <v>130.47</v>
      </c>
      <c r="E518" s="11">
        <v>3.4369999999999998</v>
      </c>
      <c r="F518" s="11">
        <v>1.619</v>
      </c>
      <c r="G518" s="14">
        <v>57</v>
      </c>
      <c r="H518" s="14">
        <f t="shared" si="7"/>
        <v>92.283000000000001</v>
      </c>
    </row>
    <row r="519" spans="1:8" x14ac:dyDescent="0.25">
      <c r="A519" s="8" t="s">
        <v>75</v>
      </c>
      <c r="B519" s="4" t="s">
        <v>99</v>
      </c>
      <c r="C519" s="4">
        <v>65320</v>
      </c>
      <c r="D519" s="10">
        <v>171.46299999999999</v>
      </c>
      <c r="E519" s="11">
        <v>1.7669999999999999</v>
      </c>
      <c r="F519" s="11">
        <v>1.171</v>
      </c>
      <c r="G519" s="14">
        <v>57</v>
      </c>
      <c r="H519" s="14">
        <f t="shared" si="7"/>
        <v>66.747</v>
      </c>
    </row>
    <row r="520" spans="1:8" s="22" customFormat="1" x14ac:dyDescent="0.25">
      <c r="A520" s="16" t="s">
        <v>141</v>
      </c>
      <c r="B520" s="17"/>
      <c r="C520" s="17"/>
      <c r="D520" s="19"/>
      <c r="E520" s="20"/>
      <c r="F520" s="20">
        <f>SUM(F514:F519)</f>
        <v>4.6390000000000002</v>
      </c>
      <c r="G520" s="21"/>
      <c r="H520" s="21">
        <f>SUM(H514:H519)</f>
        <v>286.61099999999999</v>
      </c>
    </row>
    <row r="521" spans="1:8" x14ac:dyDescent="0.25">
      <c r="A521" s="8" t="s">
        <v>74</v>
      </c>
      <c r="B521" s="4" t="s">
        <v>72</v>
      </c>
      <c r="C521" s="9" t="s">
        <v>73</v>
      </c>
      <c r="D521" s="10">
        <v>18.103999999999999</v>
      </c>
      <c r="E521" s="11">
        <v>7.3410000000000002</v>
      </c>
      <c r="F521" s="11">
        <v>1.6890000000000001</v>
      </c>
      <c r="G521" s="14">
        <v>69</v>
      </c>
      <c r="H521" s="14">
        <f t="shared" si="7"/>
        <v>116.541</v>
      </c>
    </row>
    <row r="522" spans="1:8" x14ac:dyDescent="0.25">
      <c r="A522" s="8" t="s">
        <v>74</v>
      </c>
      <c r="B522" s="4" t="s">
        <v>72</v>
      </c>
      <c r="C522" s="9" t="s">
        <v>73</v>
      </c>
      <c r="D522" s="10">
        <v>23.103999999999999</v>
      </c>
      <c r="E522" s="11">
        <v>5.6219999999999999</v>
      </c>
      <c r="F522" s="11">
        <v>0.625</v>
      </c>
      <c r="G522" s="14">
        <v>69</v>
      </c>
      <c r="H522" s="14">
        <f t="shared" si="7"/>
        <v>43.125</v>
      </c>
    </row>
    <row r="523" spans="1:8" x14ac:dyDescent="0.25">
      <c r="A523" s="8" t="s">
        <v>74</v>
      </c>
      <c r="B523" s="4" t="s">
        <v>72</v>
      </c>
      <c r="C523" s="9" t="s">
        <v>73</v>
      </c>
      <c r="D523" s="10">
        <v>23.103999999999999</v>
      </c>
      <c r="E523" s="11">
        <v>5.6219999999999999</v>
      </c>
      <c r="F523" s="11">
        <v>1.863</v>
      </c>
      <c r="G523" s="14">
        <v>69</v>
      </c>
      <c r="H523" s="14">
        <f t="shared" si="7"/>
        <v>128.547</v>
      </c>
    </row>
    <row r="524" spans="1:8" x14ac:dyDescent="0.25">
      <c r="A524" s="8" t="s">
        <v>74</v>
      </c>
      <c r="B524" s="4" t="s">
        <v>72</v>
      </c>
      <c r="C524" s="9" t="s">
        <v>73</v>
      </c>
      <c r="D524" s="10">
        <v>26.105</v>
      </c>
      <c r="E524" s="11">
        <v>3.9470000000000001</v>
      </c>
      <c r="F524" s="11">
        <v>5.7000000000000002E-2</v>
      </c>
      <c r="G524" s="14">
        <v>69</v>
      </c>
      <c r="H524" s="14">
        <f t="shared" si="7"/>
        <v>3.9330000000000003</v>
      </c>
    </row>
    <row r="525" spans="1:8" s="22" customFormat="1" x14ac:dyDescent="0.25">
      <c r="A525" s="16" t="s">
        <v>142</v>
      </c>
      <c r="B525" s="17"/>
      <c r="C525" s="18"/>
      <c r="D525" s="19"/>
      <c r="E525" s="20"/>
      <c r="F525" s="20">
        <f>SUM(F521:F524)</f>
        <v>4.234</v>
      </c>
      <c r="G525" s="21"/>
      <c r="H525" s="21">
        <f>SUM(H521:H524)</f>
        <v>292.14599999999996</v>
      </c>
    </row>
    <row r="526" spans="1:8" x14ac:dyDescent="0.25">
      <c r="A526" s="8" t="s">
        <v>100</v>
      </c>
      <c r="B526" s="4" t="s">
        <v>99</v>
      </c>
      <c r="C526" s="4">
        <v>65320</v>
      </c>
      <c r="D526" s="10">
        <v>61.692999999999998</v>
      </c>
      <c r="E526" s="11">
        <v>1.6459999999999999</v>
      </c>
      <c r="F526" s="11">
        <v>0.20599999999999999</v>
      </c>
      <c r="G526" s="14">
        <v>57</v>
      </c>
      <c r="H526" s="14">
        <f t="shared" si="7"/>
        <v>11.741999999999999</v>
      </c>
    </row>
    <row r="527" spans="1:8" x14ac:dyDescent="0.25">
      <c r="A527" s="8" t="s">
        <v>100</v>
      </c>
      <c r="B527" s="4" t="s">
        <v>99</v>
      </c>
      <c r="C527" s="4">
        <v>65320</v>
      </c>
      <c r="D527" s="10">
        <v>62.465000000000003</v>
      </c>
      <c r="E527" s="11">
        <v>0.93200000000000005</v>
      </c>
      <c r="F527" s="11">
        <v>0.13200000000000001</v>
      </c>
      <c r="G527" s="14">
        <v>57</v>
      </c>
      <c r="H527" s="14">
        <f t="shared" si="7"/>
        <v>7.524</v>
      </c>
    </row>
    <row r="528" spans="1:8" x14ac:dyDescent="0.25">
      <c r="A528" s="8" t="s">
        <v>100</v>
      </c>
      <c r="B528" s="4" t="s">
        <v>99</v>
      </c>
      <c r="C528" s="4">
        <v>65320</v>
      </c>
      <c r="D528" s="10">
        <v>63.465000000000003</v>
      </c>
      <c r="E528" s="11">
        <v>7.8140000000000001</v>
      </c>
      <c r="F528" s="11">
        <v>0.79200000000000004</v>
      </c>
      <c r="G528" s="14">
        <v>57</v>
      </c>
      <c r="H528" s="14">
        <f t="shared" si="7"/>
        <v>45.144000000000005</v>
      </c>
    </row>
    <row r="529" spans="1:8" x14ac:dyDescent="0.25">
      <c r="A529" s="8" t="s">
        <v>100</v>
      </c>
      <c r="B529" s="4" t="s">
        <v>99</v>
      </c>
      <c r="C529" s="4">
        <v>65320</v>
      </c>
      <c r="D529" s="10">
        <v>92.218999999999994</v>
      </c>
      <c r="E529" s="11">
        <v>1.482</v>
      </c>
      <c r="F529" s="11">
        <v>0.1</v>
      </c>
      <c r="G529" s="14">
        <v>57</v>
      </c>
      <c r="H529" s="14">
        <f t="shared" si="7"/>
        <v>5.7</v>
      </c>
    </row>
    <row r="530" spans="1:8" s="22" customFormat="1" x14ac:dyDescent="0.25">
      <c r="A530" s="16" t="s">
        <v>143</v>
      </c>
      <c r="B530" s="17"/>
      <c r="C530" s="17"/>
      <c r="D530" s="19"/>
      <c r="E530" s="20"/>
      <c r="F530" s="20">
        <f>SUM(F526:F529)</f>
        <v>1.23</v>
      </c>
      <c r="G530" s="21"/>
      <c r="H530" s="21">
        <f>SUM(H526:H529)</f>
        <v>70.11</v>
      </c>
    </row>
    <row r="531" spans="1:8" x14ac:dyDescent="0.25">
      <c r="A531" s="8" t="s">
        <v>76</v>
      </c>
      <c r="B531" s="4" t="s">
        <v>72</v>
      </c>
      <c r="C531" s="9" t="s">
        <v>73</v>
      </c>
      <c r="D531" s="10">
        <v>41.100999999999999</v>
      </c>
      <c r="E531" s="11">
        <v>1.853</v>
      </c>
      <c r="F531" s="11">
        <v>3.3000000000000002E-2</v>
      </c>
      <c r="G531" s="14">
        <v>69</v>
      </c>
      <c r="H531" s="14">
        <f t="shared" si="7"/>
        <v>2.2770000000000001</v>
      </c>
    </row>
    <row r="532" spans="1:8" x14ac:dyDescent="0.25">
      <c r="A532" s="8" t="s">
        <v>76</v>
      </c>
      <c r="B532" s="4" t="s">
        <v>72</v>
      </c>
      <c r="C532" s="9" t="s">
        <v>73</v>
      </c>
      <c r="D532" s="10">
        <v>41.101999999999997</v>
      </c>
      <c r="E532" s="11">
        <v>3.9940000000000002</v>
      </c>
      <c r="F532" s="11">
        <v>6.5000000000000002E-2</v>
      </c>
      <c r="G532" s="14">
        <v>69</v>
      </c>
      <c r="H532" s="14">
        <f t="shared" si="7"/>
        <v>4.4850000000000003</v>
      </c>
    </row>
    <row r="533" spans="1:8" s="22" customFormat="1" x14ac:dyDescent="0.25">
      <c r="A533" s="16" t="s">
        <v>144</v>
      </c>
      <c r="B533" s="17"/>
      <c r="C533" s="18"/>
      <c r="D533" s="19"/>
      <c r="E533" s="20"/>
      <c r="F533" s="20">
        <f>SUM(F531:F532)</f>
        <v>9.8000000000000004E-2</v>
      </c>
      <c r="G533" s="21"/>
      <c r="H533" s="21">
        <f>SUM(H531:H532)</f>
        <v>6.7620000000000005</v>
      </c>
    </row>
    <row r="534" spans="1:8" x14ac:dyDescent="0.25">
      <c r="A534" s="8" t="s">
        <v>91</v>
      </c>
      <c r="B534" s="4" t="s">
        <v>85</v>
      </c>
      <c r="C534" s="4">
        <v>51932</v>
      </c>
      <c r="D534" s="10">
        <v>15.441000000000001</v>
      </c>
      <c r="E534" s="11">
        <v>7.0880000000000001</v>
      </c>
      <c r="F534" s="11">
        <v>1.0780000000000001</v>
      </c>
      <c r="G534" s="14">
        <v>51</v>
      </c>
      <c r="H534" s="14">
        <f t="shared" si="7"/>
        <v>54.978000000000002</v>
      </c>
    </row>
    <row r="535" spans="1:8" x14ac:dyDescent="0.25">
      <c r="A535" s="8" t="s">
        <v>91</v>
      </c>
      <c r="B535" s="4" t="s">
        <v>85</v>
      </c>
      <c r="C535" s="4">
        <v>51932</v>
      </c>
      <c r="D535" s="10">
        <v>26.440999999999999</v>
      </c>
      <c r="E535" s="11">
        <v>5.9050000000000002</v>
      </c>
      <c r="F535" s="11">
        <v>0.90400000000000003</v>
      </c>
      <c r="G535" s="14">
        <v>51</v>
      </c>
      <c r="H535" s="14">
        <f t="shared" si="7"/>
        <v>46.103999999999999</v>
      </c>
    </row>
    <row r="536" spans="1:8" x14ac:dyDescent="0.25">
      <c r="A536" s="8" t="s">
        <v>91</v>
      </c>
      <c r="B536" s="4" t="s">
        <v>85</v>
      </c>
      <c r="C536" s="4">
        <v>51932</v>
      </c>
      <c r="D536" s="10">
        <v>27.440999999999999</v>
      </c>
      <c r="E536" s="11">
        <v>5.9939999999999998</v>
      </c>
      <c r="F536" s="11">
        <v>2.363</v>
      </c>
      <c r="G536" s="14">
        <v>51</v>
      </c>
      <c r="H536" s="14">
        <f t="shared" si="7"/>
        <v>120.51300000000001</v>
      </c>
    </row>
    <row r="537" spans="1:8" x14ac:dyDescent="0.25">
      <c r="A537" s="8" t="s">
        <v>91</v>
      </c>
      <c r="B537" s="4" t="s">
        <v>85</v>
      </c>
      <c r="C537" s="4">
        <v>51932</v>
      </c>
      <c r="D537" s="10">
        <v>27.446000000000002</v>
      </c>
      <c r="E537" s="11">
        <v>3.2090000000000001</v>
      </c>
      <c r="F537" s="11">
        <v>1.0309999999999999</v>
      </c>
      <c r="G537" s="14">
        <v>51</v>
      </c>
      <c r="H537" s="14">
        <f t="shared" si="7"/>
        <v>52.580999999999996</v>
      </c>
    </row>
    <row r="538" spans="1:8" x14ac:dyDescent="0.25">
      <c r="A538" s="8" t="s">
        <v>91</v>
      </c>
      <c r="B538" s="4" t="s">
        <v>85</v>
      </c>
      <c r="C538" s="4">
        <v>51932</v>
      </c>
      <c r="D538" s="10">
        <v>28.440999999999999</v>
      </c>
      <c r="E538" s="11">
        <v>7.6680000000000001</v>
      </c>
      <c r="F538" s="11">
        <v>0.48299999999999998</v>
      </c>
      <c r="G538" s="14">
        <v>51</v>
      </c>
      <c r="H538" s="14">
        <f t="shared" si="7"/>
        <v>24.632999999999999</v>
      </c>
    </row>
    <row r="539" spans="1:8" x14ac:dyDescent="0.25">
      <c r="A539" s="8" t="s">
        <v>91</v>
      </c>
      <c r="B539" s="4" t="s">
        <v>85</v>
      </c>
      <c r="C539" s="4">
        <v>51932</v>
      </c>
      <c r="D539" s="10">
        <v>28.440999999999999</v>
      </c>
      <c r="E539" s="11">
        <v>7.6680000000000001</v>
      </c>
      <c r="F539" s="11">
        <v>0.41599999999999998</v>
      </c>
      <c r="G539" s="14">
        <v>51</v>
      </c>
      <c r="H539" s="14">
        <f t="shared" si="7"/>
        <v>21.215999999999998</v>
      </c>
    </row>
    <row r="540" spans="1:8" x14ac:dyDescent="0.25">
      <c r="A540" s="8" t="s">
        <v>91</v>
      </c>
      <c r="B540" s="4" t="s">
        <v>85</v>
      </c>
      <c r="C540" s="4">
        <v>51932</v>
      </c>
      <c r="D540" s="10">
        <v>29.445</v>
      </c>
      <c r="E540" s="11">
        <v>30.073</v>
      </c>
      <c r="F540" s="11">
        <v>0.79100000000000004</v>
      </c>
      <c r="G540" s="14">
        <v>51</v>
      </c>
      <c r="H540" s="14">
        <f t="shared" si="7"/>
        <v>40.341000000000001</v>
      </c>
    </row>
    <row r="541" spans="1:8" x14ac:dyDescent="0.25">
      <c r="A541" s="8" t="s">
        <v>91</v>
      </c>
      <c r="B541" s="4" t="s">
        <v>85</v>
      </c>
      <c r="C541" s="4">
        <v>51932</v>
      </c>
      <c r="D541" s="10">
        <v>29.445</v>
      </c>
      <c r="E541" s="11">
        <v>30.073</v>
      </c>
      <c r="F541" s="11">
        <v>0.75900000000000001</v>
      </c>
      <c r="G541" s="14">
        <v>51</v>
      </c>
      <c r="H541" s="14">
        <f t="shared" si="7"/>
        <v>38.709000000000003</v>
      </c>
    </row>
    <row r="542" spans="1:8" x14ac:dyDescent="0.25">
      <c r="A542" s="8" t="s">
        <v>91</v>
      </c>
      <c r="B542" s="4" t="s">
        <v>85</v>
      </c>
      <c r="C542" s="4">
        <v>51932</v>
      </c>
      <c r="D542" s="10">
        <v>30.67</v>
      </c>
      <c r="E542" s="11">
        <v>7.19</v>
      </c>
      <c r="F542" s="11">
        <v>0.372</v>
      </c>
      <c r="G542" s="14">
        <v>51</v>
      </c>
      <c r="H542" s="14">
        <f t="shared" si="7"/>
        <v>18.972000000000001</v>
      </c>
    </row>
    <row r="543" spans="1:8" x14ac:dyDescent="0.25">
      <c r="A543" s="8" t="s">
        <v>91</v>
      </c>
      <c r="B543" s="4" t="s">
        <v>85</v>
      </c>
      <c r="C543" s="4">
        <v>51932</v>
      </c>
      <c r="D543" s="10">
        <v>30.702000000000002</v>
      </c>
      <c r="E543" s="11">
        <v>6.423</v>
      </c>
      <c r="F543" s="11">
        <v>0.41599999999999998</v>
      </c>
      <c r="G543" s="14">
        <v>51</v>
      </c>
      <c r="H543" s="14">
        <f t="shared" si="7"/>
        <v>21.215999999999998</v>
      </c>
    </row>
    <row r="544" spans="1:8" x14ac:dyDescent="0.25">
      <c r="A544" s="8" t="s">
        <v>91</v>
      </c>
      <c r="B544" s="4" t="s">
        <v>85</v>
      </c>
      <c r="C544" s="4">
        <v>51932</v>
      </c>
      <c r="D544" s="10">
        <v>32.158000000000001</v>
      </c>
      <c r="E544" s="11">
        <v>4.0949999999999998</v>
      </c>
      <c r="F544" s="11">
        <v>0.39300000000000002</v>
      </c>
      <c r="G544" s="14">
        <v>51</v>
      </c>
      <c r="H544" s="14">
        <f t="shared" si="7"/>
        <v>20.042999999999999</v>
      </c>
    </row>
    <row r="545" spans="1:8" x14ac:dyDescent="0.25">
      <c r="A545" s="8" t="s">
        <v>91</v>
      </c>
      <c r="B545" s="4" t="s">
        <v>85</v>
      </c>
      <c r="C545" s="4">
        <v>51932</v>
      </c>
      <c r="D545" s="10">
        <v>33.729999999999997</v>
      </c>
      <c r="E545" s="11">
        <v>3.6230000000000002</v>
      </c>
      <c r="F545" s="11">
        <v>0.92400000000000004</v>
      </c>
      <c r="G545" s="14">
        <v>51</v>
      </c>
      <c r="H545" s="14">
        <f t="shared" si="7"/>
        <v>47.124000000000002</v>
      </c>
    </row>
    <row r="546" spans="1:8" x14ac:dyDescent="0.25">
      <c r="A546" s="8" t="s">
        <v>91</v>
      </c>
      <c r="B546" s="4" t="s">
        <v>85</v>
      </c>
      <c r="C546" s="4">
        <v>51932</v>
      </c>
      <c r="D546" s="10">
        <v>36.451999999999998</v>
      </c>
      <c r="E546" s="11">
        <v>8.359</v>
      </c>
      <c r="F546" s="11">
        <v>1.2909999999999999</v>
      </c>
      <c r="G546" s="14">
        <v>51</v>
      </c>
      <c r="H546" s="14">
        <f t="shared" si="7"/>
        <v>65.840999999999994</v>
      </c>
    </row>
    <row r="547" spans="1:8" s="22" customFormat="1" x14ac:dyDescent="0.25">
      <c r="A547" s="16" t="s">
        <v>145</v>
      </c>
      <c r="B547" s="17"/>
      <c r="C547" s="17"/>
      <c r="D547" s="19"/>
      <c r="E547" s="20"/>
      <c r="F547" s="20">
        <f>SUM(F534:F546)</f>
        <v>11.221000000000002</v>
      </c>
      <c r="G547" s="21"/>
      <c r="H547" s="21">
        <f>SUM(H534:H546)</f>
        <v>572.27099999999996</v>
      </c>
    </row>
    <row r="548" spans="1:8" x14ac:dyDescent="0.25">
      <c r="A548" s="8" t="s">
        <v>94</v>
      </c>
      <c r="B548" s="4" t="s">
        <v>85</v>
      </c>
      <c r="C548" s="4">
        <v>51932</v>
      </c>
      <c r="D548" s="12">
        <v>63.46</v>
      </c>
      <c r="E548" s="11">
        <v>6.3559999999999999</v>
      </c>
      <c r="F548" s="11">
        <v>2.8730000000000002</v>
      </c>
      <c r="G548" s="14">
        <v>51</v>
      </c>
      <c r="H548" s="14">
        <f t="shared" si="7"/>
        <v>146.52300000000002</v>
      </c>
    </row>
    <row r="549" spans="1:8" x14ac:dyDescent="0.25">
      <c r="A549" s="8" t="s">
        <v>94</v>
      </c>
      <c r="B549" s="4" t="s">
        <v>85</v>
      </c>
      <c r="C549" s="4">
        <v>51932</v>
      </c>
      <c r="D549" s="10">
        <v>73.465999999999994</v>
      </c>
      <c r="E549" s="11">
        <v>6.2</v>
      </c>
      <c r="F549" s="11">
        <v>0.18</v>
      </c>
      <c r="G549" s="14">
        <v>51</v>
      </c>
      <c r="H549" s="14">
        <f t="shared" si="7"/>
        <v>9.18</v>
      </c>
    </row>
    <row r="550" spans="1:8" x14ac:dyDescent="0.25">
      <c r="A550" s="8" t="s">
        <v>94</v>
      </c>
      <c r="B550" s="4" t="s">
        <v>85</v>
      </c>
      <c r="C550" s="4">
        <v>51932</v>
      </c>
      <c r="D550" s="12">
        <v>91.54</v>
      </c>
      <c r="E550" s="11">
        <v>4.2770000000000001</v>
      </c>
      <c r="F550" s="11">
        <v>0.28000000000000003</v>
      </c>
      <c r="G550" s="14">
        <v>51</v>
      </c>
      <c r="H550" s="14">
        <f t="shared" si="7"/>
        <v>14.280000000000001</v>
      </c>
    </row>
    <row r="551" spans="1:8" x14ac:dyDescent="0.25">
      <c r="A551" s="8" t="s">
        <v>94</v>
      </c>
      <c r="B551" s="4" t="s">
        <v>85</v>
      </c>
      <c r="C551" s="4">
        <v>51932</v>
      </c>
      <c r="D551" s="12">
        <v>124.54</v>
      </c>
      <c r="E551" s="11">
        <v>5.6589999999999998</v>
      </c>
      <c r="F551" s="11">
        <v>2.7290000000000001</v>
      </c>
      <c r="G551" s="14">
        <v>51</v>
      </c>
      <c r="H551" s="14">
        <f t="shared" si="7"/>
        <v>139.179</v>
      </c>
    </row>
    <row r="552" spans="1:8" x14ac:dyDescent="0.25">
      <c r="A552" s="8" t="s">
        <v>94</v>
      </c>
      <c r="B552" s="4" t="s">
        <v>85</v>
      </c>
      <c r="C552" s="4">
        <v>51932</v>
      </c>
      <c r="D552" s="10">
        <v>125.416</v>
      </c>
      <c r="E552" s="11">
        <v>5.8630000000000004</v>
      </c>
      <c r="F552" s="11">
        <v>0.84299999999999997</v>
      </c>
      <c r="G552" s="14">
        <v>51</v>
      </c>
      <c r="H552" s="14">
        <f t="shared" si="7"/>
        <v>42.992999999999995</v>
      </c>
    </row>
    <row r="553" spans="1:8" s="22" customFormat="1" x14ac:dyDescent="0.25">
      <c r="A553" s="16" t="s">
        <v>146</v>
      </c>
      <c r="B553" s="17"/>
      <c r="C553" s="17"/>
      <c r="D553" s="19"/>
      <c r="E553" s="20"/>
      <c r="F553" s="20">
        <f>SUM(F548:F552)</f>
        <v>6.9050000000000002</v>
      </c>
      <c r="G553" s="21"/>
      <c r="H553" s="21">
        <f>SUM(H548:H552)</f>
        <v>352.15500000000003</v>
      </c>
    </row>
    <row r="554" spans="1:8" x14ac:dyDescent="0.25">
      <c r="A554" s="8" t="s">
        <v>92</v>
      </c>
      <c r="B554" s="4" t="s">
        <v>85</v>
      </c>
      <c r="C554" s="4">
        <v>51932</v>
      </c>
      <c r="D554" s="12">
        <v>91.54</v>
      </c>
      <c r="E554" s="11">
        <v>4.2770000000000001</v>
      </c>
      <c r="F554" s="11">
        <v>0.41</v>
      </c>
      <c r="G554" s="14">
        <v>51</v>
      </c>
      <c r="H554" s="14">
        <f t="shared" si="7"/>
        <v>20.91</v>
      </c>
    </row>
    <row r="555" spans="1:8" x14ac:dyDescent="0.25">
      <c r="A555" s="8" t="s">
        <v>92</v>
      </c>
      <c r="B555" s="4" t="s">
        <v>85</v>
      </c>
      <c r="C555" s="4">
        <v>51932</v>
      </c>
      <c r="D555" s="10">
        <v>99.352000000000004</v>
      </c>
      <c r="E555" s="11">
        <v>5.85</v>
      </c>
      <c r="F555" s="11">
        <v>0.58299999999999996</v>
      </c>
      <c r="G555" s="14">
        <v>51</v>
      </c>
      <c r="H555" s="14">
        <f t="shared" si="7"/>
        <v>29.732999999999997</v>
      </c>
    </row>
    <row r="556" spans="1:8" x14ac:dyDescent="0.25">
      <c r="A556" s="8" t="s">
        <v>92</v>
      </c>
      <c r="B556" s="4" t="s">
        <v>85</v>
      </c>
      <c r="C556" s="4">
        <v>51932</v>
      </c>
      <c r="D556" s="10">
        <v>99.427000000000007</v>
      </c>
      <c r="E556" s="11">
        <v>8.7449999999999992</v>
      </c>
      <c r="F556" s="11">
        <v>3.9510000000000001</v>
      </c>
      <c r="G556" s="14">
        <v>51</v>
      </c>
      <c r="H556" s="14">
        <f t="shared" ref="H556:H621" si="8">SUM(F556*G556)</f>
        <v>201.501</v>
      </c>
    </row>
    <row r="557" spans="1:8" x14ac:dyDescent="0.25">
      <c r="A557" s="8" t="s">
        <v>92</v>
      </c>
      <c r="B557" s="4" t="s">
        <v>85</v>
      </c>
      <c r="C557" s="4">
        <v>51932</v>
      </c>
      <c r="D557" s="10">
        <v>105.495</v>
      </c>
      <c r="E557" s="11">
        <v>1.9930000000000001</v>
      </c>
      <c r="F557" s="11">
        <v>0.63700000000000001</v>
      </c>
      <c r="G557" s="14">
        <v>51</v>
      </c>
      <c r="H557" s="14">
        <f t="shared" si="8"/>
        <v>32.487000000000002</v>
      </c>
    </row>
    <row r="558" spans="1:8" x14ac:dyDescent="0.25">
      <c r="A558" s="8" t="s">
        <v>92</v>
      </c>
      <c r="B558" s="4" t="s">
        <v>85</v>
      </c>
      <c r="C558" s="4">
        <v>51932</v>
      </c>
      <c r="D558" s="10">
        <v>105.496</v>
      </c>
      <c r="E558" s="11">
        <v>1.629</v>
      </c>
      <c r="F558" s="11">
        <v>0.47599999999999998</v>
      </c>
      <c r="G558" s="14">
        <v>51</v>
      </c>
      <c r="H558" s="14">
        <f t="shared" si="8"/>
        <v>24.276</v>
      </c>
    </row>
    <row r="559" spans="1:8" s="22" customFormat="1" x14ac:dyDescent="0.25">
      <c r="A559" s="16" t="s">
        <v>147</v>
      </c>
      <c r="B559" s="17"/>
      <c r="C559" s="17"/>
      <c r="D559" s="19"/>
      <c r="E559" s="20"/>
      <c r="F559" s="20">
        <f>SUM(F554:F558)</f>
        <v>6.0569999999999995</v>
      </c>
      <c r="G559" s="21"/>
      <c r="H559" s="21">
        <f>SUM(H554:H558)</f>
        <v>308.90700000000004</v>
      </c>
    </row>
    <row r="560" spans="1:8" x14ac:dyDescent="0.25">
      <c r="A560" s="8" t="s">
        <v>89</v>
      </c>
      <c r="B560" s="4" t="s">
        <v>85</v>
      </c>
      <c r="C560" s="4">
        <v>51932</v>
      </c>
      <c r="D560" s="10">
        <v>70.462999999999994</v>
      </c>
      <c r="E560" s="11">
        <v>17.582999999999998</v>
      </c>
      <c r="F560" s="11">
        <v>0.439</v>
      </c>
      <c r="G560" s="14">
        <v>51</v>
      </c>
      <c r="H560" s="14">
        <f t="shared" si="8"/>
        <v>22.388999999999999</v>
      </c>
    </row>
    <row r="561" spans="1:8" x14ac:dyDescent="0.25">
      <c r="A561" s="8" t="s">
        <v>89</v>
      </c>
      <c r="B561" s="4" t="s">
        <v>85</v>
      </c>
      <c r="C561" s="4">
        <v>51932</v>
      </c>
      <c r="D561" s="10">
        <v>71.462000000000003</v>
      </c>
      <c r="E561" s="11">
        <v>11.548999999999999</v>
      </c>
      <c r="F561" s="11">
        <v>1.5720000000000001</v>
      </c>
      <c r="G561" s="14">
        <v>51</v>
      </c>
      <c r="H561" s="14">
        <f t="shared" si="8"/>
        <v>80.171999999999997</v>
      </c>
    </row>
    <row r="562" spans="1:8" x14ac:dyDescent="0.25">
      <c r="A562" s="8" t="s">
        <v>89</v>
      </c>
      <c r="B562" s="4" t="s">
        <v>85</v>
      </c>
      <c r="C562" s="4">
        <v>51932</v>
      </c>
      <c r="D562" s="12">
        <v>91.54</v>
      </c>
      <c r="E562" s="11">
        <v>4.2770000000000001</v>
      </c>
      <c r="F562" s="11">
        <v>1.4159999999999999</v>
      </c>
      <c r="G562" s="14">
        <v>51</v>
      </c>
      <c r="H562" s="14">
        <f t="shared" si="8"/>
        <v>72.215999999999994</v>
      </c>
    </row>
    <row r="563" spans="1:8" x14ac:dyDescent="0.25">
      <c r="A563" s="8" t="s">
        <v>89</v>
      </c>
      <c r="B563" s="4" t="s">
        <v>85</v>
      </c>
      <c r="C563" s="4">
        <v>51932</v>
      </c>
      <c r="D563" s="12">
        <v>91.54</v>
      </c>
      <c r="E563" s="11">
        <v>4.2770000000000001</v>
      </c>
      <c r="F563" s="11">
        <v>0.66200000000000003</v>
      </c>
      <c r="G563" s="14">
        <v>51</v>
      </c>
      <c r="H563" s="14">
        <f t="shared" si="8"/>
        <v>33.762</v>
      </c>
    </row>
    <row r="564" spans="1:8" x14ac:dyDescent="0.25">
      <c r="A564" s="8" t="s">
        <v>89</v>
      </c>
      <c r="B564" s="4" t="s">
        <v>85</v>
      </c>
      <c r="C564" s="4">
        <v>51932</v>
      </c>
      <c r="D564" s="10">
        <v>125.416</v>
      </c>
      <c r="E564" s="11">
        <v>5.8630000000000004</v>
      </c>
      <c r="F564" s="11">
        <v>2.2919999999999998</v>
      </c>
      <c r="G564" s="14">
        <v>51</v>
      </c>
      <c r="H564" s="14">
        <f t="shared" si="8"/>
        <v>116.892</v>
      </c>
    </row>
    <row r="565" spans="1:8" x14ac:dyDescent="0.25">
      <c r="A565" s="8" t="s">
        <v>89</v>
      </c>
      <c r="B565" s="4" t="s">
        <v>85</v>
      </c>
      <c r="C565" s="4">
        <v>51932</v>
      </c>
      <c r="D565" s="10">
        <v>407.416</v>
      </c>
      <c r="E565" s="11">
        <v>6.1280000000000001</v>
      </c>
      <c r="F565" s="11">
        <v>0.52100000000000002</v>
      </c>
      <c r="G565" s="14">
        <v>51</v>
      </c>
      <c r="H565" s="14">
        <f t="shared" si="8"/>
        <v>26.571000000000002</v>
      </c>
    </row>
    <row r="566" spans="1:8" x14ac:dyDescent="0.25">
      <c r="A566" s="8" t="s">
        <v>89</v>
      </c>
      <c r="B566" s="4" t="s">
        <v>85</v>
      </c>
      <c r="C566" s="4">
        <v>51932</v>
      </c>
      <c r="D566" s="10">
        <v>407.416</v>
      </c>
      <c r="E566" s="11">
        <v>6.1280000000000001</v>
      </c>
      <c r="F566" s="11">
        <v>6.2E-2</v>
      </c>
      <c r="G566" s="14">
        <v>51</v>
      </c>
      <c r="H566" s="14">
        <f t="shared" si="8"/>
        <v>3.1619999999999999</v>
      </c>
    </row>
    <row r="567" spans="1:8" s="22" customFormat="1" x14ac:dyDescent="0.25">
      <c r="A567" s="16" t="s">
        <v>148</v>
      </c>
      <c r="B567" s="17"/>
      <c r="C567" s="17"/>
      <c r="D567" s="19"/>
      <c r="E567" s="20"/>
      <c r="F567" s="20">
        <f>SUM(F560:F566)</f>
        <v>6.9640000000000004</v>
      </c>
      <c r="G567" s="21"/>
      <c r="H567" s="21">
        <f>SUM(H560:H566)</f>
        <v>355.16399999999999</v>
      </c>
    </row>
    <row r="568" spans="1:8" x14ac:dyDescent="0.25">
      <c r="A568" s="8" t="s">
        <v>71</v>
      </c>
      <c r="B568" s="4" t="s">
        <v>72</v>
      </c>
      <c r="C568" s="9" t="s">
        <v>73</v>
      </c>
      <c r="D568" s="10">
        <v>19.106999999999999</v>
      </c>
      <c r="E568" s="11">
        <v>4.1230000000000002</v>
      </c>
      <c r="F568" s="11">
        <v>1.7210000000000001</v>
      </c>
      <c r="G568" s="14">
        <v>69</v>
      </c>
      <c r="H568" s="14">
        <f t="shared" si="8"/>
        <v>118.74900000000001</v>
      </c>
    </row>
    <row r="569" spans="1:8" x14ac:dyDescent="0.25">
      <c r="A569" s="8" t="s">
        <v>71</v>
      </c>
      <c r="B569" s="4" t="s">
        <v>72</v>
      </c>
      <c r="C569" s="9" t="s">
        <v>73</v>
      </c>
      <c r="D569" s="10">
        <v>20.100999999999999</v>
      </c>
      <c r="E569" s="11">
        <v>0.96499999999999997</v>
      </c>
      <c r="F569" s="11">
        <v>7.3999999999999996E-2</v>
      </c>
      <c r="G569" s="14">
        <v>69</v>
      </c>
      <c r="H569" s="14">
        <f t="shared" si="8"/>
        <v>5.1059999999999999</v>
      </c>
    </row>
    <row r="570" spans="1:8" x14ac:dyDescent="0.25">
      <c r="A570" s="8" t="s">
        <v>71</v>
      </c>
      <c r="B570" s="4" t="s">
        <v>72</v>
      </c>
      <c r="C570" s="9" t="s">
        <v>73</v>
      </c>
      <c r="D570" s="10">
        <v>20.103999999999999</v>
      </c>
      <c r="E570" s="11">
        <v>2.472</v>
      </c>
      <c r="F570" s="11">
        <v>0.92200000000000004</v>
      </c>
      <c r="G570" s="14">
        <v>69</v>
      </c>
      <c r="H570" s="14">
        <f t="shared" si="8"/>
        <v>63.618000000000002</v>
      </c>
    </row>
    <row r="571" spans="1:8" x14ac:dyDescent="0.25">
      <c r="A571" s="8" t="s">
        <v>71</v>
      </c>
      <c r="B571" s="4" t="s">
        <v>72</v>
      </c>
      <c r="C571" s="9" t="s">
        <v>73</v>
      </c>
      <c r="D571" s="10">
        <v>20.103999999999999</v>
      </c>
      <c r="E571" s="11">
        <v>2.472</v>
      </c>
      <c r="F571" s="11">
        <v>1.55</v>
      </c>
      <c r="G571" s="14">
        <v>69</v>
      </c>
      <c r="H571" s="14">
        <f t="shared" si="8"/>
        <v>106.95</v>
      </c>
    </row>
    <row r="572" spans="1:8" x14ac:dyDescent="0.25">
      <c r="A572" s="8" t="s">
        <v>71</v>
      </c>
      <c r="B572" s="4" t="s">
        <v>72</v>
      </c>
      <c r="C572" s="9" t="s">
        <v>73</v>
      </c>
      <c r="D572" s="10">
        <v>21.103999999999999</v>
      </c>
      <c r="E572" s="11">
        <v>5.6539999999999999</v>
      </c>
      <c r="F572" s="11">
        <v>1.8029999999999999</v>
      </c>
      <c r="G572" s="14">
        <v>69</v>
      </c>
      <c r="H572" s="14">
        <f t="shared" si="8"/>
        <v>124.407</v>
      </c>
    </row>
    <row r="573" spans="1:8" x14ac:dyDescent="0.25">
      <c r="A573" s="8" t="s">
        <v>71</v>
      </c>
      <c r="B573" s="4" t="s">
        <v>72</v>
      </c>
      <c r="C573" s="9" t="s">
        <v>73</v>
      </c>
      <c r="D573" s="10">
        <v>28.37</v>
      </c>
      <c r="E573" s="11">
        <v>1.623</v>
      </c>
      <c r="F573" s="11">
        <v>0.34399999999999997</v>
      </c>
      <c r="G573" s="14">
        <v>69</v>
      </c>
      <c r="H573" s="14">
        <f t="shared" si="8"/>
        <v>23.735999999999997</v>
      </c>
    </row>
    <row r="574" spans="1:8" x14ac:dyDescent="0.25">
      <c r="A574" s="8" t="s">
        <v>71</v>
      </c>
      <c r="B574" s="4" t="s">
        <v>72</v>
      </c>
      <c r="C574" s="9" t="s">
        <v>73</v>
      </c>
      <c r="D574" s="10">
        <v>28.105</v>
      </c>
      <c r="E574" s="11">
        <v>3.76</v>
      </c>
      <c r="F574" s="11">
        <v>1.1339999999999999</v>
      </c>
      <c r="G574" s="14">
        <v>69</v>
      </c>
      <c r="H574" s="14">
        <f t="shared" si="8"/>
        <v>78.245999999999995</v>
      </c>
    </row>
    <row r="575" spans="1:8" x14ac:dyDescent="0.25">
      <c r="A575" s="8" t="s">
        <v>71</v>
      </c>
      <c r="B575" s="4" t="s">
        <v>72</v>
      </c>
      <c r="C575" s="9" t="s">
        <v>73</v>
      </c>
      <c r="D575" s="10">
        <v>29.105</v>
      </c>
      <c r="E575" s="11">
        <v>2.766</v>
      </c>
      <c r="F575" s="11">
        <v>0.92300000000000004</v>
      </c>
      <c r="G575" s="14">
        <v>69</v>
      </c>
      <c r="H575" s="14">
        <f t="shared" si="8"/>
        <v>63.687000000000005</v>
      </c>
    </row>
    <row r="576" spans="1:8" x14ac:dyDescent="0.25">
      <c r="A576" s="8" t="s">
        <v>71</v>
      </c>
      <c r="B576" s="4" t="s">
        <v>72</v>
      </c>
      <c r="C576" s="9" t="s">
        <v>73</v>
      </c>
      <c r="D576" s="10">
        <v>29.105</v>
      </c>
      <c r="E576" s="11">
        <v>2.766</v>
      </c>
      <c r="F576" s="11">
        <v>1.841</v>
      </c>
      <c r="G576" s="14">
        <v>69</v>
      </c>
      <c r="H576" s="14">
        <f t="shared" si="8"/>
        <v>127.029</v>
      </c>
    </row>
    <row r="577" spans="1:8" x14ac:dyDescent="0.25">
      <c r="A577" s="8" t="s">
        <v>71</v>
      </c>
      <c r="B577" s="4" t="s">
        <v>72</v>
      </c>
      <c r="C577" s="9" t="s">
        <v>73</v>
      </c>
      <c r="D577" s="10">
        <v>30.100999999999999</v>
      </c>
      <c r="E577" s="11">
        <v>3.9060000000000001</v>
      </c>
      <c r="F577" s="11">
        <v>0.91900000000000004</v>
      </c>
      <c r="G577" s="14">
        <v>69</v>
      </c>
      <c r="H577" s="14">
        <f t="shared" si="8"/>
        <v>63.411000000000001</v>
      </c>
    </row>
    <row r="578" spans="1:8" x14ac:dyDescent="0.25">
      <c r="A578" s="8" t="s">
        <v>71</v>
      </c>
      <c r="B578" s="4" t="s">
        <v>72</v>
      </c>
      <c r="C578" s="9" t="s">
        <v>73</v>
      </c>
      <c r="D578" s="10">
        <v>30.100999999999999</v>
      </c>
      <c r="E578" s="11">
        <v>3.9060000000000001</v>
      </c>
      <c r="F578" s="11">
        <v>2.085</v>
      </c>
      <c r="G578" s="14">
        <v>69</v>
      </c>
      <c r="H578" s="14">
        <f t="shared" si="8"/>
        <v>143.86500000000001</v>
      </c>
    </row>
    <row r="579" spans="1:8" x14ac:dyDescent="0.25">
      <c r="A579" s="8" t="s">
        <v>71</v>
      </c>
      <c r="B579" s="4" t="s">
        <v>72</v>
      </c>
      <c r="C579" s="9" t="s">
        <v>73</v>
      </c>
      <c r="D579" s="10">
        <v>31.24</v>
      </c>
      <c r="E579" s="11">
        <v>1.675</v>
      </c>
      <c r="F579" s="11">
        <v>1.665</v>
      </c>
      <c r="G579" s="14">
        <v>69</v>
      </c>
      <c r="H579" s="14">
        <f t="shared" si="8"/>
        <v>114.88500000000001</v>
      </c>
    </row>
    <row r="580" spans="1:8" x14ac:dyDescent="0.25">
      <c r="A580" s="8" t="s">
        <v>71</v>
      </c>
      <c r="B580" s="4" t="s">
        <v>72</v>
      </c>
      <c r="C580" s="9" t="s">
        <v>73</v>
      </c>
      <c r="D580" s="10">
        <v>42.35</v>
      </c>
      <c r="E580" s="11">
        <v>1.288</v>
      </c>
      <c r="F580" s="11">
        <v>1.288</v>
      </c>
      <c r="G580" s="14">
        <v>69</v>
      </c>
      <c r="H580" s="14">
        <f t="shared" si="8"/>
        <v>88.872</v>
      </c>
    </row>
    <row r="581" spans="1:8" x14ac:dyDescent="0.25">
      <c r="A581" s="8" t="s">
        <v>71</v>
      </c>
      <c r="B581" s="4" t="s">
        <v>72</v>
      </c>
      <c r="C581" s="9" t="s">
        <v>73</v>
      </c>
      <c r="D581" s="10">
        <v>42.100999999999999</v>
      </c>
      <c r="E581" s="11">
        <v>1.667</v>
      </c>
      <c r="F581" s="11">
        <v>1.083</v>
      </c>
      <c r="G581" s="14">
        <v>69</v>
      </c>
      <c r="H581" s="14">
        <f t="shared" si="8"/>
        <v>74.727000000000004</v>
      </c>
    </row>
    <row r="582" spans="1:8" x14ac:dyDescent="0.25">
      <c r="A582" s="8" t="s">
        <v>71</v>
      </c>
      <c r="B582" s="4" t="s">
        <v>72</v>
      </c>
      <c r="C582" s="9" t="s">
        <v>73</v>
      </c>
      <c r="D582" s="10">
        <v>42.100999999999999</v>
      </c>
      <c r="E582" s="11">
        <v>1.667</v>
      </c>
      <c r="F582" s="11">
        <v>0.316</v>
      </c>
      <c r="G582" s="14">
        <v>69</v>
      </c>
      <c r="H582" s="14">
        <f t="shared" si="8"/>
        <v>21.803999999999998</v>
      </c>
    </row>
    <row r="583" spans="1:8" x14ac:dyDescent="0.25">
      <c r="A583" s="8" t="s">
        <v>71</v>
      </c>
      <c r="B583" s="4" t="s">
        <v>72</v>
      </c>
      <c r="C583" s="9" t="s">
        <v>73</v>
      </c>
      <c r="D583" s="10">
        <v>42.101999999999997</v>
      </c>
      <c r="E583" s="11">
        <v>3.8290000000000002</v>
      </c>
      <c r="F583" s="11">
        <v>2.5219999999999998</v>
      </c>
      <c r="G583" s="14">
        <v>69</v>
      </c>
      <c r="H583" s="14">
        <f t="shared" si="8"/>
        <v>174.01799999999997</v>
      </c>
    </row>
    <row r="584" spans="1:8" x14ac:dyDescent="0.25">
      <c r="A584" s="8" t="s">
        <v>71</v>
      </c>
      <c r="B584" s="4" t="s">
        <v>72</v>
      </c>
      <c r="C584" s="9" t="s">
        <v>73</v>
      </c>
      <c r="D584" s="10">
        <v>42.101999999999997</v>
      </c>
      <c r="E584" s="11">
        <v>3.8290000000000002</v>
      </c>
      <c r="F584" s="11">
        <v>0.72</v>
      </c>
      <c r="G584" s="14">
        <v>69</v>
      </c>
      <c r="H584" s="14">
        <f t="shared" si="8"/>
        <v>49.68</v>
      </c>
    </row>
    <row r="585" spans="1:8" x14ac:dyDescent="0.25">
      <c r="A585" s="8" t="s">
        <v>71</v>
      </c>
      <c r="B585" s="4" t="s">
        <v>72</v>
      </c>
      <c r="C585" s="9" t="s">
        <v>73</v>
      </c>
      <c r="D585" s="10">
        <v>43.100999999999999</v>
      </c>
      <c r="E585" s="11">
        <v>1.39</v>
      </c>
      <c r="F585" s="11">
        <v>0.91700000000000004</v>
      </c>
      <c r="G585" s="14">
        <v>69</v>
      </c>
      <c r="H585" s="14">
        <f t="shared" si="8"/>
        <v>63.273000000000003</v>
      </c>
    </row>
    <row r="586" spans="1:8" x14ac:dyDescent="0.25">
      <c r="A586" s="8" t="s">
        <v>71</v>
      </c>
      <c r="B586" s="4" t="s">
        <v>72</v>
      </c>
      <c r="C586" s="9" t="s">
        <v>73</v>
      </c>
      <c r="D586" s="10">
        <v>43.101999999999997</v>
      </c>
      <c r="E586" s="11">
        <v>3.84</v>
      </c>
      <c r="F586" s="11">
        <v>2.0529999999999999</v>
      </c>
      <c r="G586" s="14">
        <v>69</v>
      </c>
      <c r="H586" s="14">
        <f t="shared" si="8"/>
        <v>141.65699999999998</v>
      </c>
    </row>
    <row r="587" spans="1:8" x14ac:dyDescent="0.25">
      <c r="A587" s="8" t="s">
        <v>71</v>
      </c>
      <c r="B587" s="4" t="s">
        <v>72</v>
      </c>
      <c r="C587" s="9" t="s">
        <v>73</v>
      </c>
      <c r="D587" s="10">
        <v>62.28</v>
      </c>
      <c r="E587" s="11">
        <v>1.1359999999999999</v>
      </c>
      <c r="F587" s="11">
        <v>0.55400000000000005</v>
      </c>
      <c r="G587" s="14">
        <v>69</v>
      </c>
      <c r="H587" s="14">
        <f t="shared" si="8"/>
        <v>38.226000000000006</v>
      </c>
    </row>
    <row r="588" spans="1:8" x14ac:dyDescent="0.25">
      <c r="A588" s="8" t="s">
        <v>71</v>
      </c>
      <c r="B588" s="4" t="s">
        <v>85</v>
      </c>
      <c r="C588" s="4">
        <v>51932</v>
      </c>
      <c r="D588" s="10">
        <v>19.442</v>
      </c>
      <c r="E588" s="11">
        <v>9.4990000000000006</v>
      </c>
      <c r="F588" s="11">
        <v>2.3069999999999999</v>
      </c>
      <c r="G588" s="14">
        <v>51</v>
      </c>
      <c r="H588" s="14">
        <f t="shared" si="8"/>
        <v>117.657</v>
      </c>
    </row>
    <row r="589" spans="1:8" x14ac:dyDescent="0.25">
      <c r="A589" s="8" t="s">
        <v>71</v>
      </c>
      <c r="B589" s="4" t="s">
        <v>85</v>
      </c>
      <c r="C589" s="4">
        <v>51932</v>
      </c>
      <c r="D589" s="10">
        <v>19.571000000000002</v>
      </c>
      <c r="E589" s="11">
        <v>11.75</v>
      </c>
      <c r="F589" s="11">
        <v>1.4750000000000001</v>
      </c>
      <c r="G589" s="14">
        <v>51</v>
      </c>
      <c r="H589" s="14">
        <f t="shared" si="8"/>
        <v>75.225000000000009</v>
      </c>
    </row>
    <row r="590" spans="1:8" x14ac:dyDescent="0.25">
      <c r="A590" s="8" t="s">
        <v>71</v>
      </c>
      <c r="B590" s="4" t="s">
        <v>85</v>
      </c>
      <c r="C590" s="4">
        <v>51932</v>
      </c>
      <c r="D590" s="10">
        <v>19.571000000000002</v>
      </c>
      <c r="E590" s="11">
        <v>11.75</v>
      </c>
      <c r="F590" s="11">
        <v>4.8959999999999999</v>
      </c>
      <c r="G590" s="14">
        <v>51</v>
      </c>
      <c r="H590" s="14">
        <f t="shared" si="8"/>
        <v>249.696</v>
      </c>
    </row>
    <row r="591" spans="1:8" x14ac:dyDescent="0.25">
      <c r="A591" s="8" t="s">
        <v>71</v>
      </c>
      <c r="B591" s="4" t="s">
        <v>85</v>
      </c>
      <c r="C591" s="4">
        <v>51932</v>
      </c>
      <c r="D591" s="10">
        <v>20.443000000000001</v>
      </c>
      <c r="E591" s="11">
        <v>1.6579999999999999</v>
      </c>
      <c r="F591" s="11">
        <v>1.331</v>
      </c>
      <c r="G591" s="14">
        <v>51</v>
      </c>
      <c r="H591" s="14">
        <f t="shared" si="8"/>
        <v>67.881</v>
      </c>
    </row>
    <row r="592" spans="1:8" x14ac:dyDescent="0.25">
      <c r="A592" s="8" t="s">
        <v>71</v>
      </c>
      <c r="B592" s="4" t="s">
        <v>85</v>
      </c>
      <c r="C592" s="4">
        <v>51932</v>
      </c>
      <c r="D592" s="10">
        <v>25.446999999999999</v>
      </c>
      <c r="E592" s="11">
        <v>3.6080000000000001</v>
      </c>
      <c r="F592" s="11">
        <v>1.744</v>
      </c>
      <c r="G592" s="14">
        <v>51</v>
      </c>
      <c r="H592" s="14">
        <f t="shared" si="8"/>
        <v>88.944000000000003</v>
      </c>
    </row>
    <row r="593" spans="1:8" x14ac:dyDescent="0.25">
      <c r="A593" s="8" t="s">
        <v>71</v>
      </c>
      <c r="B593" s="4" t="s">
        <v>85</v>
      </c>
      <c r="C593" s="4">
        <v>51932</v>
      </c>
      <c r="D593" s="10">
        <v>25.446999999999999</v>
      </c>
      <c r="E593" s="11">
        <v>3.6080000000000001</v>
      </c>
      <c r="F593" s="11">
        <v>1.8320000000000001</v>
      </c>
      <c r="G593" s="14">
        <v>51</v>
      </c>
      <c r="H593" s="14">
        <f t="shared" si="8"/>
        <v>93.432000000000002</v>
      </c>
    </row>
    <row r="594" spans="1:8" x14ac:dyDescent="0.25">
      <c r="A594" s="8" t="s">
        <v>71</v>
      </c>
      <c r="B594" s="4" t="s">
        <v>85</v>
      </c>
      <c r="C594" s="4">
        <v>51932</v>
      </c>
      <c r="D594" s="10">
        <v>26.440999999999999</v>
      </c>
      <c r="E594" s="11">
        <v>5.9050000000000002</v>
      </c>
      <c r="F594" s="11">
        <v>0.48299999999999998</v>
      </c>
      <c r="G594" s="14">
        <v>51</v>
      </c>
      <c r="H594" s="14">
        <f t="shared" si="8"/>
        <v>24.632999999999999</v>
      </c>
    </row>
    <row r="595" spans="1:8" x14ac:dyDescent="0.25">
      <c r="A595" s="8" t="s">
        <v>71</v>
      </c>
      <c r="B595" s="4" t="s">
        <v>85</v>
      </c>
      <c r="C595" s="4">
        <v>51932</v>
      </c>
      <c r="D595" s="10">
        <v>26.451000000000001</v>
      </c>
      <c r="E595" s="11">
        <v>1.8080000000000001</v>
      </c>
      <c r="F595" s="11">
        <v>0.216</v>
      </c>
      <c r="G595" s="14">
        <v>51</v>
      </c>
      <c r="H595" s="14">
        <f t="shared" si="8"/>
        <v>11.016</v>
      </c>
    </row>
    <row r="596" spans="1:8" x14ac:dyDescent="0.25">
      <c r="A596" s="8" t="s">
        <v>71</v>
      </c>
      <c r="B596" s="4" t="s">
        <v>85</v>
      </c>
      <c r="C596" s="4">
        <v>51932</v>
      </c>
      <c r="D596" s="10">
        <v>29.445</v>
      </c>
      <c r="E596" s="11">
        <v>30.073</v>
      </c>
      <c r="F596" s="11">
        <v>0.29899999999999999</v>
      </c>
      <c r="G596" s="14">
        <v>51</v>
      </c>
      <c r="H596" s="14">
        <f t="shared" si="8"/>
        <v>15.248999999999999</v>
      </c>
    </row>
    <row r="597" spans="1:8" x14ac:dyDescent="0.25">
      <c r="A597" s="8" t="s">
        <v>71</v>
      </c>
      <c r="B597" s="4" t="s">
        <v>85</v>
      </c>
      <c r="C597" s="4">
        <v>51932</v>
      </c>
      <c r="D597" s="10">
        <v>46.456000000000003</v>
      </c>
      <c r="E597" s="11">
        <v>6.1920000000000002</v>
      </c>
      <c r="F597" s="11">
        <v>1.071</v>
      </c>
      <c r="G597" s="14">
        <v>51</v>
      </c>
      <c r="H597" s="14">
        <f t="shared" si="8"/>
        <v>54.620999999999995</v>
      </c>
    </row>
    <row r="598" spans="1:8" x14ac:dyDescent="0.25">
      <c r="A598" s="8" t="s">
        <v>71</v>
      </c>
      <c r="B598" s="4" t="s">
        <v>85</v>
      </c>
      <c r="C598" s="4">
        <v>51932</v>
      </c>
      <c r="D598" s="10">
        <v>46.457000000000001</v>
      </c>
      <c r="E598" s="11">
        <v>3.1480000000000001</v>
      </c>
      <c r="F598" s="11">
        <v>3.129</v>
      </c>
      <c r="G598" s="14">
        <v>51</v>
      </c>
      <c r="H598" s="14">
        <f t="shared" si="8"/>
        <v>159.57900000000001</v>
      </c>
    </row>
    <row r="599" spans="1:8" x14ac:dyDescent="0.25">
      <c r="A599" s="8" t="s">
        <v>71</v>
      </c>
      <c r="B599" s="4" t="s">
        <v>85</v>
      </c>
      <c r="C599" s="4">
        <v>51932</v>
      </c>
      <c r="D599" s="10">
        <v>52.576999999999998</v>
      </c>
      <c r="E599" s="11">
        <v>6.1340000000000003</v>
      </c>
      <c r="F599" s="11">
        <v>1.6819999999999999</v>
      </c>
      <c r="G599" s="14">
        <v>51</v>
      </c>
      <c r="H599" s="14">
        <f t="shared" si="8"/>
        <v>85.781999999999996</v>
      </c>
    </row>
    <row r="600" spans="1:8" x14ac:dyDescent="0.25">
      <c r="A600" s="8" t="s">
        <v>71</v>
      </c>
      <c r="B600" s="4" t="s">
        <v>85</v>
      </c>
      <c r="C600" s="4">
        <v>51932</v>
      </c>
      <c r="D600" s="10">
        <v>52.756</v>
      </c>
      <c r="E600" s="11">
        <v>4.1349999999999998</v>
      </c>
      <c r="F600" s="11">
        <v>9.7000000000000003E-2</v>
      </c>
      <c r="G600" s="14">
        <v>51</v>
      </c>
      <c r="H600" s="14">
        <f t="shared" si="8"/>
        <v>4.9470000000000001</v>
      </c>
    </row>
    <row r="601" spans="1:8" x14ac:dyDescent="0.25">
      <c r="A601" s="8" t="s">
        <v>71</v>
      </c>
      <c r="B601" s="4" t="s">
        <v>85</v>
      </c>
      <c r="C601" s="4">
        <v>51932</v>
      </c>
      <c r="D601" s="10">
        <v>54.575000000000003</v>
      </c>
      <c r="E601" s="11">
        <v>2.492</v>
      </c>
      <c r="F601" s="11">
        <v>0.98199999999999998</v>
      </c>
      <c r="G601" s="14">
        <v>51</v>
      </c>
      <c r="H601" s="14">
        <f t="shared" si="8"/>
        <v>50.082000000000001</v>
      </c>
    </row>
    <row r="602" spans="1:8" x14ac:dyDescent="0.25">
      <c r="A602" s="8" t="s">
        <v>71</v>
      </c>
      <c r="B602" s="4" t="s">
        <v>85</v>
      </c>
      <c r="C602" s="4">
        <v>51932</v>
      </c>
      <c r="D602" s="10">
        <v>57.183999999999997</v>
      </c>
      <c r="E602" s="11">
        <v>3.5990000000000002</v>
      </c>
      <c r="F602" s="11">
        <v>1.974</v>
      </c>
      <c r="G602" s="14">
        <v>51</v>
      </c>
      <c r="H602" s="14">
        <f t="shared" si="8"/>
        <v>100.67399999999999</v>
      </c>
    </row>
    <row r="603" spans="1:8" x14ac:dyDescent="0.25">
      <c r="A603" s="8" t="s">
        <v>71</v>
      </c>
      <c r="B603" s="4" t="s">
        <v>85</v>
      </c>
      <c r="C603" s="4">
        <v>51932</v>
      </c>
      <c r="D603" s="12">
        <v>57.57</v>
      </c>
      <c r="E603" s="11">
        <v>8.3670000000000009</v>
      </c>
      <c r="F603" s="11">
        <v>4.7809999999999997</v>
      </c>
      <c r="G603" s="14">
        <v>51</v>
      </c>
      <c r="H603" s="14">
        <f t="shared" si="8"/>
        <v>243.83099999999999</v>
      </c>
    </row>
    <row r="604" spans="1:8" x14ac:dyDescent="0.25">
      <c r="A604" s="8" t="s">
        <v>71</v>
      </c>
      <c r="B604" s="4" t="s">
        <v>85</v>
      </c>
      <c r="C604" s="4">
        <v>51932</v>
      </c>
      <c r="D604" s="10">
        <v>59.183</v>
      </c>
      <c r="E604" s="11">
        <v>1.4790000000000001</v>
      </c>
      <c r="F604" s="11">
        <v>1.4750000000000001</v>
      </c>
      <c r="G604" s="14">
        <v>51</v>
      </c>
      <c r="H604" s="14">
        <f t="shared" si="8"/>
        <v>75.225000000000009</v>
      </c>
    </row>
    <row r="605" spans="1:8" x14ac:dyDescent="0.25">
      <c r="A605" s="8" t="s">
        <v>71</v>
      </c>
      <c r="B605" s="4" t="s">
        <v>85</v>
      </c>
      <c r="C605" s="4">
        <v>51932</v>
      </c>
      <c r="D605" s="10">
        <v>59.576000000000001</v>
      </c>
      <c r="E605" s="11">
        <v>7.0410000000000004</v>
      </c>
      <c r="F605" s="11">
        <v>4.1230000000000002</v>
      </c>
      <c r="G605" s="14">
        <v>51</v>
      </c>
      <c r="H605" s="14">
        <f t="shared" si="8"/>
        <v>210.27300000000002</v>
      </c>
    </row>
    <row r="606" spans="1:8" x14ac:dyDescent="0.25">
      <c r="A606" s="8" t="s">
        <v>71</v>
      </c>
      <c r="B606" s="4" t="s">
        <v>85</v>
      </c>
      <c r="C606" s="4">
        <v>51932</v>
      </c>
      <c r="D606" s="10">
        <v>76.430999999999997</v>
      </c>
      <c r="E606" s="11">
        <v>6.8310000000000004</v>
      </c>
      <c r="F606" s="11">
        <v>2.645</v>
      </c>
      <c r="G606" s="14">
        <v>51</v>
      </c>
      <c r="H606" s="14">
        <f t="shared" si="8"/>
        <v>134.89500000000001</v>
      </c>
    </row>
    <row r="607" spans="1:8" x14ac:dyDescent="0.25">
      <c r="A607" s="8" t="s">
        <v>71</v>
      </c>
      <c r="B607" s="4" t="s">
        <v>85</v>
      </c>
      <c r="C607" s="4">
        <v>51932</v>
      </c>
      <c r="D607" s="12">
        <v>77.47</v>
      </c>
      <c r="E607" s="11">
        <v>6.2409999999999997</v>
      </c>
      <c r="F607" s="11">
        <v>3.6059999999999999</v>
      </c>
      <c r="G607" s="14">
        <v>51</v>
      </c>
      <c r="H607" s="14">
        <f t="shared" si="8"/>
        <v>183.90600000000001</v>
      </c>
    </row>
    <row r="608" spans="1:8" x14ac:dyDescent="0.25">
      <c r="A608" s="8" t="s">
        <v>71</v>
      </c>
      <c r="B608" s="4" t="s">
        <v>85</v>
      </c>
      <c r="C608" s="4">
        <v>51932</v>
      </c>
      <c r="D608" s="10">
        <v>78.471000000000004</v>
      </c>
      <c r="E608" s="11">
        <v>6.0780000000000003</v>
      </c>
      <c r="F608" s="11">
        <v>2.9649999999999999</v>
      </c>
      <c r="G608" s="14">
        <v>51</v>
      </c>
      <c r="H608" s="14">
        <f t="shared" si="8"/>
        <v>151.215</v>
      </c>
    </row>
    <row r="609" spans="1:8" x14ac:dyDescent="0.25">
      <c r="A609" s="8" t="s">
        <v>71</v>
      </c>
      <c r="B609" s="4" t="s">
        <v>85</v>
      </c>
      <c r="C609" s="4">
        <v>51932</v>
      </c>
      <c r="D609" s="10">
        <v>79.471999999999994</v>
      </c>
      <c r="E609" s="11">
        <v>6.1379999999999999</v>
      </c>
      <c r="F609" s="11">
        <v>1.6839999999999999</v>
      </c>
      <c r="G609" s="14">
        <v>51</v>
      </c>
      <c r="H609" s="14">
        <f t="shared" si="8"/>
        <v>85.884</v>
      </c>
    </row>
    <row r="610" spans="1:8" x14ac:dyDescent="0.25">
      <c r="A610" s="8" t="s">
        <v>71</v>
      </c>
      <c r="B610" s="4" t="s">
        <v>85</v>
      </c>
      <c r="C610" s="4">
        <v>51932</v>
      </c>
      <c r="D610" s="10">
        <v>80.472999999999999</v>
      </c>
      <c r="E610" s="11">
        <v>1.9239999999999999</v>
      </c>
      <c r="F610" s="11">
        <v>1.583</v>
      </c>
      <c r="G610" s="14">
        <v>51</v>
      </c>
      <c r="H610" s="14">
        <f t="shared" si="8"/>
        <v>80.733000000000004</v>
      </c>
    </row>
    <row r="611" spans="1:8" x14ac:dyDescent="0.25">
      <c r="A611" s="8" t="s">
        <v>71</v>
      </c>
      <c r="B611" s="4" t="s">
        <v>85</v>
      </c>
      <c r="C611" s="4">
        <v>51932</v>
      </c>
      <c r="D611" s="10">
        <v>80.474000000000004</v>
      </c>
      <c r="E611" s="11">
        <v>5.37</v>
      </c>
      <c r="F611" s="11">
        <v>1.5029999999999999</v>
      </c>
      <c r="G611" s="14">
        <v>51</v>
      </c>
      <c r="H611" s="14">
        <f t="shared" si="8"/>
        <v>76.652999999999992</v>
      </c>
    </row>
    <row r="612" spans="1:8" x14ac:dyDescent="0.25">
      <c r="A612" s="8" t="s">
        <v>71</v>
      </c>
      <c r="B612" s="4" t="s">
        <v>85</v>
      </c>
      <c r="C612" s="4">
        <v>51932</v>
      </c>
      <c r="D612" s="10">
        <v>81.287999999999997</v>
      </c>
      <c r="E612" s="11">
        <v>10.962</v>
      </c>
      <c r="F612" s="11">
        <v>6.2130000000000001</v>
      </c>
      <c r="G612" s="14">
        <v>51</v>
      </c>
      <c r="H612" s="14">
        <f t="shared" si="8"/>
        <v>316.863</v>
      </c>
    </row>
    <row r="613" spans="1:8" x14ac:dyDescent="0.25">
      <c r="A613" s="8" t="s">
        <v>71</v>
      </c>
      <c r="B613" s="4" t="s">
        <v>85</v>
      </c>
      <c r="C613" s="4">
        <v>51932</v>
      </c>
      <c r="D613" s="10">
        <v>81.472999999999999</v>
      </c>
      <c r="E613" s="11">
        <v>0.67400000000000004</v>
      </c>
      <c r="F613" s="11">
        <v>0.625</v>
      </c>
      <c r="G613" s="14">
        <v>51</v>
      </c>
      <c r="H613" s="14">
        <f t="shared" si="8"/>
        <v>31.875</v>
      </c>
    </row>
    <row r="614" spans="1:8" x14ac:dyDescent="0.25">
      <c r="A614" s="8" t="s">
        <v>71</v>
      </c>
      <c r="B614" s="4" t="s">
        <v>85</v>
      </c>
      <c r="C614" s="4">
        <v>51932</v>
      </c>
      <c r="D614" s="10">
        <v>82.472999999999999</v>
      </c>
      <c r="E614" s="11">
        <v>4.9989999999999997</v>
      </c>
      <c r="F614" s="11">
        <v>1.55</v>
      </c>
      <c r="G614" s="14">
        <v>51</v>
      </c>
      <c r="H614" s="14">
        <f t="shared" si="8"/>
        <v>79.05</v>
      </c>
    </row>
    <row r="615" spans="1:8" x14ac:dyDescent="0.25">
      <c r="A615" s="8" t="s">
        <v>71</v>
      </c>
      <c r="B615" s="4" t="s">
        <v>85</v>
      </c>
      <c r="C615" s="4">
        <v>51932</v>
      </c>
      <c r="D615" s="10">
        <v>82.474999999999994</v>
      </c>
      <c r="E615" s="11">
        <v>4.0140000000000002</v>
      </c>
      <c r="F615" s="11">
        <v>2.4510000000000001</v>
      </c>
      <c r="G615" s="14">
        <v>51</v>
      </c>
      <c r="H615" s="14">
        <f t="shared" si="8"/>
        <v>125.001</v>
      </c>
    </row>
    <row r="616" spans="1:8" x14ac:dyDescent="0.25">
      <c r="A616" s="8" t="s">
        <v>71</v>
      </c>
      <c r="B616" s="4" t="s">
        <v>85</v>
      </c>
      <c r="C616" s="4">
        <v>51932</v>
      </c>
      <c r="D616" s="10">
        <v>83.475999999999999</v>
      </c>
      <c r="E616" s="11">
        <v>9.8970000000000002</v>
      </c>
      <c r="F616" s="11">
        <v>1.5349999999999999</v>
      </c>
      <c r="G616" s="14">
        <v>51</v>
      </c>
      <c r="H616" s="14">
        <f t="shared" si="8"/>
        <v>78.284999999999997</v>
      </c>
    </row>
    <row r="617" spans="1:8" x14ac:dyDescent="0.25">
      <c r="A617" s="8" t="s">
        <v>71</v>
      </c>
      <c r="B617" s="4" t="s">
        <v>85</v>
      </c>
      <c r="C617" s="4">
        <v>51932</v>
      </c>
      <c r="D617" s="10">
        <v>83.486999999999995</v>
      </c>
      <c r="E617" s="11">
        <v>8.4770000000000003</v>
      </c>
      <c r="F617" s="11">
        <v>1.819</v>
      </c>
      <c r="G617" s="14">
        <v>51</v>
      </c>
      <c r="H617" s="14">
        <f t="shared" si="8"/>
        <v>92.768999999999991</v>
      </c>
    </row>
    <row r="618" spans="1:8" x14ac:dyDescent="0.25">
      <c r="A618" s="8" t="s">
        <v>71</v>
      </c>
      <c r="B618" s="4" t="s">
        <v>85</v>
      </c>
      <c r="C618" s="4">
        <v>51932</v>
      </c>
      <c r="D618" s="10">
        <v>85.412999999999997</v>
      </c>
      <c r="E618" s="11">
        <v>2.4049999999999998</v>
      </c>
      <c r="F618" s="11">
        <v>0.67700000000000005</v>
      </c>
      <c r="G618" s="14">
        <v>51</v>
      </c>
      <c r="H618" s="14">
        <f t="shared" si="8"/>
        <v>34.527000000000001</v>
      </c>
    </row>
    <row r="619" spans="1:8" x14ac:dyDescent="0.25">
      <c r="A619" s="8" t="s">
        <v>71</v>
      </c>
      <c r="B619" s="4" t="s">
        <v>85</v>
      </c>
      <c r="C619" s="4">
        <v>51932</v>
      </c>
      <c r="D619" s="10">
        <v>85.477000000000004</v>
      </c>
      <c r="E619" s="11">
        <v>2.71</v>
      </c>
      <c r="F619" s="11">
        <v>2.677</v>
      </c>
      <c r="G619" s="14">
        <v>51</v>
      </c>
      <c r="H619" s="14">
        <f t="shared" si="8"/>
        <v>136.52700000000002</v>
      </c>
    </row>
    <row r="620" spans="1:8" x14ac:dyDescent="0.25">
      <c r="A620" s="8" t="s">
        <v>71</v>
      </c>
      <c r="B620" s="4" t="s">
        <v>85</v>
      </c>
      <c r="C620" s="4">
        <v>51932</v>
      </c>
      <c r="D620" s="10">
        <v>86.412999999999997</v>
      </c>
      <c r="E620" s="11">
        <v>6.2770000000000001</v>
      </c>
      <c r="F620" s="11">
        <v>1.681</v>
      </c>
      <c r="G620" s="14">
        <v>51</v>
      </c>
      <c r="H620" s="14">
        <f t="shared" si="8"/>
        <v>85.731000000000009</v>
      </c>
    </row>
    <row r="621" spans="1:8" x14ac:dyDescent="0.25">
      <c r="A621" s="8" t="s">
        <v>71</v>
      </c>
      <c r="B621" s="4" t="s">
        <v>85</v>
      </c>
      <c r="C621" s="4">
        <v>51932</v>
      </c>
      <c r="D621" s="10">
        <v>86.414000000000001</v>
      </c>
      <c r="E621" s="11">
        <v>1.0740000000000001</v>
      </c>
      <c r="F621" s="11">
        <v>1.052</v>
      </c>
      <c r="G621" s="14">
        <v>51</v>
      </c>
      <c r="H621" s="14">
        <f t="shared" si="8"/>
        <v>53.652000000000001</v>
      </c>
    </row>
    <row r="622" spans="1:8" x14ac:dyDescent="0.25">
      <c r="A622" s="8" t="s">
        <v>71</v>
      </c>
      <c r="B622" s="4" t="s">
        <v>85</v>
      </c>
      <c r="C622" s="4">
        <v>51932</v>
      </c>
      <c r="D622" s="10">
        <v>86.477000000000004</v>
      </c>
      <c r="E622" s="11">
        <v>3.27</v>
      </c>
      <c r="F622" s="11">
        <v>3.27</v>
      </c>
      <c r="G622" s="14">
        <v>51</v>
      </c>
      <c r="H622" s="14">
        <f t="shared" ref="H622:H685" si="9">SUM(F622*G622)</f>
        <v>166.77</v>
      </c>
    </row>
    <row r="623" spans="1:8" x14ac:dyDescent="0.25">
      <c r="A623" s="8" t="s">
        <v>71</v>
      </c>
      <c r="B623" s="4" t="s">
        <v>85</v>
      </c>
      <c r="C623" s="4">
        <v>51932</v>
      </c>
      <c r="D623" s="10">
        <v>87.558000000000007</v>
      </c>
      <c r="E623" s="11">
        <v>4.8230000000000004</v>
      </c>
      <c r="F623" s="11">
        <v>4.8230000000000004</v>
      </c>
      <c r="G623" s="14">
        <v>51</v>
      </c>
      <c r="H623" s="14">
        <f t="shared" si="9"/>
        <v>245.97300000000001</v>
      </c>
    </row>
    <row r="624" spans="1:8" x14ac:dyDescent="0.25">
      <c r="A624" s="8" t="s">
        <v>71</v>
      </c>
      <c r="B624" s="4" t="s">
        <v>85</v>
      </c>
      <c r="C624" s="4">
        <v>51932</v>
      </c>
      <c r="D624" s="10">
        <v>88.478999999999999</v>
      </c>
      <c r="E624" s="11">
        <v>2.92</v>
      </c>
      <c r="F624" s="11">
        <v>2.9159999999999999</v>
      </c>
      <c r="G624" s="14">
        <v>51</v>
      </c>
      <c r="H624" s="14">
        <f t="shared" si="9"/>
        <v>148.71600000000001</v>
      </c>
    </row>
    <row r="625" spans="1:8" x14ac:dyDescent="0.25">
      <c r="A625" s="8" t="s">
        <v>71</v>
      </c>
      <c r="B625" s="4" t="s">
        <v>85</v>
      </c>
      <c r="C625" s="4">
        <v>51932</v>
      </c>
      <c r="D625" s="10">
        <v>88.543000000000006</v>
      </c>
      <c r="E625" s="11">
        <v>3.302</v>
      </c>
      <c r="F625" s="11">
        <v>3.302</v>
      </c>
      <c r="G625" s="14">
        <v>51</v>
      </c>
      <c r="H625" s="14">
        <f t="shared" si="9"/>
        <v>168.40200000000002</v>
      </c>
    </row>
    <row r="626" spans="1:8" x14ac:dyDescent="0.25">
      <c r="A626" s="8" t="s">
        <v>71</v>
      </c>
      <c r="B626" s="4" t="s">
        <v>85</v>
      </c>
      <c r="C626" s="4">
        <v>51932</v>
      </c>
      <c r="D626" s="10">
        <v>89.415000000000006</v>
      </c>
      <c r="E626" s="11">
        <v>2.94</v>
      </c>
      <c r="F626" s="11">
        <v>0.52300000000000002</v>
      </c>
      <c r="G626" s="14">
        <v>51</v>
      </c>
      <c r="H626" s="14">
        <f t="shared" si="9"/>
        <v>26.673000000000002</v>
      </c>
    </row>
    <row r="627" spans="1:8" x14ac:dyDescent="0.25">
      <c r="A627" s="8" t="s">
        <v>71</v>
      </c>
      <c r="B627" s="4" t="s">
        <v>85</v>
      </c>
      <c r="C627" s="4">
        <v>51932</v>
      </c>
      <c r="D627" s="10">
        <v>89.418999999999997</v>
      </c>
      <c r="E627" s="11">
        <v>3.6320000000000001</v>
      </c>
      <c r="F627" s="11">
        <v>0.34699999999999998</v>
      </c>
      <c r="G627" s="14">
        <v>51</v>
      </c>
      <c r="H627" s="14">
        <f t="shared" si="9"/>
        <v>17.696999999999999</v>
      </c>
    </row>
    <row r="628" spans="1:8" x14ac:dyDescent="0.25">
      <c r="A628" s="8" t="s">
        <v>71</v>
      </c>
      <c r="B628" s="4" t="s">
        <v>85</v>
      </c>
      <c r="C628" s="4">
        <v>51932</v>
      </c>
      <c r="D628" s="12">
        <v>89.48</v>
      </c>
      <c r="E628" s="11">
        <v>2.3069999999999999</v>
      </c>
      <c r="F628" s="11">
        <v>1.7</v>
      </c>
      <c r="G628" s="14">
        <v>51</v>
      </c>
      <c r="H628" s="14">
        <f t="shared" si="9"/>
        <v>86.7</v>
      </c>
    </row>
    <row r="629" spans="1:8" x14ac:dyDescent="0.25">
      <c r="A629" s="8" t="s">
        <v>71</v>
      </c>
      <c r="B629" s="4" t="s">
        <v>85</v>
      </c>
      <c r="C629" s="4">
        <v>51932</v>
      </c>
      <c r="D629" s="10">
        <v>89.542000000000002</v>
      </c>
      <c r="E629" s="11">
        <v>8.7200000000000006</v>
      </c>
      <c r="F629" s="11">
        <v>4.2729999999999997</v>
      </c>
      <c r="G629" s="14">
        <v>51</v>
      </c>
      <c r="H629" s="14">
        <f t="shared" si="9"/>
        <v>217.92299999999997</v>
      </c>
    </row>
    <row r="630" spans="1:8" x14ac:dyDescent="0.25">
      <c r="A630" s="8" t="s">
        <v>71</v>
      </c>
      <c r="B630" s="4" t="s">
        <v>85</v>
      </c>
      <c r="C630" s="4">
        <v>51932</v>
      </c>
      <c r="D630" s="10">
        <v>89.543000000000006</v>
      </c>
      <c r="E630" s="11">
        <v>18.042999999999999</v>
      </c>
      <c r="F630" s="11">
        <v>9.298</v>
      </c>
      <c r="G630" s="14">
        <v>51</v>
      </c>
      <c r="H630" s="14">
        <f t="shared" si="9"/>
        <v>474.19799999999998</v>
      </c>
    </row>
    <row r="631" spans="1:8" x14ac:dyDescent="0.25">
      <c r="A631" s="8" t="s">
        <v>71</v>
      </c>
      <c r="B631" s="4" t="s">
        <v>85</v>
      </c>
      <c r="C631" s="4">
        <v>51932</v>
      </c>
      <c r="D631" s="10">
        <v>95.424000000000007</v>
      </c>
      <c r="E631" s="11">
        <v>4.8220000000000001</v>
      </c>
      <c r="F631" s="11">
        <v>1.0309999999999999</v>
      </c>
      <c r="G631" s="14">
        <v>51</v>
      </c>
      <c r="H631" s="14">
        <f t="shared" si="9"/>
        <v>52.580999999999996</v>
      </c>
    </row>
    <row r="632" spans="1:8" x14ac:dyDescent="0.25">
      <c r="A632" s="8" t="s">
        <v>71</v>
      </c>
      <c r="B632" s="4" t="s">
        <v>85</v>
      </c>
      <c r="C632" s="4">
        <v>51932</v>
      </c>
      <c r="D632" s="12">
        <v>95.51</v>
      </c>
      <c r="E632" s="11">
        <v>2.226</v>
      </c>
      <c r="F632" s="11">
        <v>2.218</v>
      </c>
      <c r="G632" s="14">
        <v>51</v>
      </c>
      <c r="H632" s="14">
        <f t="shared" si="9"/>
        <v>113.11799999999999</v>
      </c>
    </row>
    <row r="633" spans="1:8" x14ac:dyDescent="0.25">
      <c r="A633" s="8" t="s">
        <v>71</v>
      </c>
      <c r="B633" s="4" t="s">
        <v>85</v>
      </c>
      <c r="C633" s="4">
        <v>51932</v>
      </c>
      <c r="D633" s="10">
        <v>96.509</v>
      </c>
      <c r="E633" s="11">
        <v>2.3029999999999999</v>
      </c>
      <c r="F633" s="11">
        <v>0.66500000000000004</v>
      </c>
      <c r="G633" s="14">
        <v>51</v>
      </c>
      <c r="H633" s="14">
        <f t="shared" si="9"/>
        <v>33.914999999999999</v>
      </c>
    </row>
    <row r="634" spans="1:8" x14ac:dyDescent="0.25">
      <c r="A634" s="8" t="s">
        <v>71</v>
      </c>
      <c r="B634" s="4" t="s">
        <v>85</v>
      </c>
      <c r="C634" s="4">
        <v>51932</v>
      </c>
      <c r="D634" s="10">
        <v>97.423000000000002</v>
      </c>
      <c r="E634" s="11">
        <v>3.0760000000000001</v>
      </c>
      <c r="F634" s="11">
        <v>3.0209999999999999</v>
      </c>
      <c r="G634" s="14">
        <v>51</v>
      </c>
      <c r="H634" s="14">
        <f t="shared" si="9"/>
        <v>154.071</v>
      </c>
    </row>
    <row r="635" spans="1:8" x14ac:dyDescent="0.25">
      <c r="A635" s="8" t="s">
        <v>71</v>
      </c>
      <c r="B635" s="4" t="s">
        <v>85</v>
      </c>
      <c r="C635" s="4">
        <v>51932</v>
      </c>
      <c r="D635" s="10">
        <v>99.352000000000004</v>
      </c>
      <c r="E635" s="11">
        <v>5.85</v>
      </c>
      <c r="F635" s="11">
        <v>0.26</v>
      </c>
      <c r="G635" s="14">
        <v>51</v>
      </c>
      <c r="H635" s="14">
        <f t="shared" si="9"/>
        <v>13.26</v>
      </c>
    </row>
    <row r="636" spans="1:8" x14ac:dyDescent="0.25">
      <c r="A636" s="8" t="s">
        <v>71</v>
      </c>
      <c r="B636" s="4" t="s">
        <v>85</v>
      </c>
      <c r="C636" s="4">
        <v>51932</v>
      </c>
      <c r="D636" s="10">
        <v>99.352000000000004</v>
      </c>
      <c r="E636" s="11">
        <v>5.85</v>
      </c>
      <c r="F636" s="11">
        <v>0.14000000000000001</v>
      </c>
      <c r="G636" s="14">
        <v>51</v>
      </c>
      <c r="H636" s="14">
        <f t="shared" si="9"/>
        <v>7.1400000000000006</v>
      </c>
    </row>
    <row r="637" spans="1:8" x14ac:dyDescent="0.25">
      <c r="A637" s="8" t="s">
        <v>71</v>
      </c>
      <c r="B637" s="4" t="s">
        <v>85</v>
      </c>
      <c r="C637" s="4">
        <v>51932</v>
      </c>
      <c r="D637" s="10">
        <v>99.352000000000004</v>
      </c>
      <c r="E637" s="11">
        <v>5.85</v>
      </c>
      <c r="F637" s="11">
        <v>4.9000000000000002E-2</v>
      </c>
      <c r="G637" s="14">
        <v>51</v>
      </c>
      <c r="H637" s="14">
        <f t="shared" si="9"/>
        <v>2.4990000000000001</v>
      </c>
    </row>
    <row r="638" spans="1:8" x14ac:dyDescent="0.25">
      <c r="A638" s="8" t="s">
        <v>71</v>
      </c>
      <c r="B638" s="4" t="s">
        <v>85</v>
      </c>
      <c r="C638" s="4">
        <v>51932</v>
      </c>
      <c r="D638" s="10">
        <v>100.489</v>
      </c>
      <c r="E638" s="11">
        <v>3.2440000000000002</v>
      </c>
      <c r="F638" s="11">
        <v>0.64700000000000002</v>
      </c>
      <c r="G638" s="14">
        <v>51</v>
      </c>
      <c r="H638" s="14">
        <f t="shared" si="9"/>
        <v>32.997</v>
      </c>
    </row>
    <row r="639" spans="1:8" x14ac:dyDescent="0.25">
      <c r="A639" s="8" t="s">
        <v>71</v>
      </c>
      <c r="B639" s="4" t="s">
        <v>85</v>
      </c>
      <c r="C639" s="4">
        <v>51932</v>
      </c>
      <c r="D639" s="12">
        <v>100.49</v>
      </c>
      <c r="E639" s="11">
        <v>2.968</v>
      </c>
      <c r="F639" s="11">
        <v>1.5640000000000001</v>
      </c>
      <c r="G639" s="14">
        <v>51</v>
      </c>
      <c r="H639" s="14">
        <f t="shared" si="9"/>
        <v>79.76400000000001</v>
      </c>
    </row>
    <row r="640" spans="1:8" x14ac:dyDescent="0.25">
      <c r="A640" s="8" t="s">
        <v>71</v>
      </c>
      <c r="B640" s="4" t="s">
        <v>85</v>
      </c>
      <c r="C640" s="4">
        <v>51932</v>
      </c>
      <c r="D640" s="10">
        <v>101.491</v>
      </c>
      <c r="E640" s="11">
        <v>2.641</v>
      </c>
      <c r="F640" s="11">
        <v>1.7809999999999999</v>
      </c>
      <c r="G640" s="14">
        <v>51</v>
      </c>
      <c r="H640" s="14">
        <f t="shared" si="9"/>
        <v>90.830999999999989</v>
      </c>
    </row>
    <row r="641" spans="1:8" x14ac:dyDescent="0.25">
      <c r="A641" s="8" t="s">
        <v>71</v>
      </c>
      <c r="B641" s="4" t="s">
        <v>85</v>
      </c>
      <c r="C641" s="4">
        <v>51932</v>
      </c>
      <c r="D641" s="10">
        <v>102.492</v>
      </c>
      <c r="E641" s="11">
        <v>2.423</v>
      </c>
      <c r="F641" s="11">
        <v>2.242</v>
      </c>
      <c r="G641" s="14">
        <v>51</v>
      </c>
      <c r="H641" s="14">
        <f t="shared" si="9"/>
        <v>114.342</v>
      </c>
    </row>
    <row r="642" spans="1:8" x14ac:dyDescent="0.25">
      <c r="A642" s="8" t="s">
        <v>71</v>
      </c>
      <c r="B642" s="4" t="s">
        <v>85</v>
      </c>
      <c r="C642" s="4">
        <v>51932</v>
      </c>
      <c r="D642" s="10">
        <v>102.496</v>
      </c>
      <c r="E642" s="11">
        <v>0.25600000000000001</v>
      </c>
      <c r="F642" s="11">
        <v>6.3E-2</v>
      </c>
      <c r="G642" s="14">
        <v>51</v>
      </c>
      <c r="H642" s="14">
        <f t="shared" si="9"/>
        <v>3.2130000000000001</v>
      </c>
    </row>
    <row r="643" spans="1:8" x14ac:dyDescent="0.25">
      <c r="A643" s="8" t="s">
        <v>71</v>
      </c>
      <c r="B643" s="4" t="s">
        <v>85</v>
      </c>
      <c r="C643" s="4">
        <v>51932</v>
      </c>
      <c r="D643" s="10">
        <v>103.49299999999999</v>
      </c>
      <c r="E643" s="11">
        <v>3.4569999999999999</v>
      </c>
      <c r="F643" s="11">
        <v>3.3239999999999998</v>
      </c>
      <c r="G643" s="14">
        <v>51</v>
      </c>
      <c r="H643" s="14">
        <f t="shared" si="9"/>
        <v>169.524</v>
      </c>
    </row>
    <row r="644" spans="1:8" x14ac:dyDescent="0.25">
      <c r="A644" s="8" t="s">
        <v>71</v>
      </c>
      <c r="B644" s="4" t="s">
        <v>85</v>
      </c>
      <c r="C644" s="4">
        <v>51932</v>
      </c>
      <c r="D644" s="10">
        <v>103.496</v>
      </c>
      <c r="E644" s="11">
        <v>0.13500000000000001</v>
      </c>
      <c r="F644" s="11">
        <v>7.8E-2</v>
      </c>
      <c r="G644" s="14">
        <v>51</v>
      </c>
      <c r="H644" s="14">
        <f t="shared" si="9"/>
        <v>3.9780000000000002</v>
      </c>
    </row>
    <row r="645" spans="1:8" x14ac:dyDescent="0.25">
      <c r="A645" s="8" t="s">
        <v>71</v>
      </c>
      <c r="B645" s="4" t="s">
        <v>85</v>
      </c>
      <c r="C645" s="4">
        <v>51932</v>
      </c>
      <c r="D645" s="10">
        <v>105.495</v>
      </c>
      <c r="E645" s="11">
        <v>1.9930000000000001</v>
      </c>
      <c r="F645" s="11">
        <v>0.76400000000000001</v>
      </c>
      <c r="G645" s="14">
        <v>51</v>
      </c>
      <c r="H645" s="14">
        <f t="shared" si="9"/>
        <v>38.963999999999999</v>
      </c>
    </row>
    <row r="646" spans="1:8" x14ac:dyDescent="0.25">
      <c r="A646" s="8" t="s">
        <v>71</v>
      </c>
      <c r="B646" s="4" t="s">
        <v>85</v>
      </c>
      <c r="C646" s="4">
        <v>51932</v>
      </c>
      <c r="D646" s="10">
        <v>105.496</v>
      </c>
      <c r="E646" s="11">
        <v>1.629</v>
      </c>
      <c r="F646" s="11">
        <v>0.625</v>
      </c>
      <c r="G646" s="14">
        <v>51</v>
      </c>
      <c r="H646" s="14">
        <f t="shared" si="9"/>
        <v>31.875</v>
      </c>
    </row>
    <row r="647" spans="1:8" x14ac:dyDescent="0.25">
      <c r="A647" s="8" t="s">
        <v>71</v>
      </c>
      <c r="B647" s="4" t="s">
        <v>85</v>
      </c>
      <c r="C647" s="4">
        <v>51932</v>
      </c>
      <c r="D647" s="10">
        <v>107.497</v>
      </c>
      <c r="E647" s="11">
        <v>0.81799999999999995</v>
      </c>
      <c r="F647" s="11">
        <v>0.73</v>
      </c>
      <c r="G647" s="14">
        <v>51</v>
      </c>
      <c r="H647" s="14">
        <f t="shared" si="9"/>
        <v>37.229999999999997</v>
      </c>
    </row>
    <row r="648" spans="1:8" x14ac:dyDescent="0.25">
      <c r="A648" s="8" t="s">
        <v>71</v>
      </c>
      <c r="B648" s="4" t="s">
        <v>85</v>
      </c>
      <c r="C648" s="4">
        <v>51932</v>
      </c>
      <c r="D648" s="10">
        <v>108.498</v>
      </c>
      <c r="E648" s="11">
        <v>1.298</v>
      </c>
      <c r="F648" s="11">
        <v>1.276</v>
      </c>
      <c r="G648" s="14">
        <v>51</v>
      </c>
      <c r="H648" s="14">
        <f t="shared" si="9"/>
        <v>65.076000000000008</v>
      </c>
    </row>
    <row r="649" spans="1:8" x14ac:dyDescent="0.25">
      <c r="A649" s="8" t="s">
        <v>71</v>
      </c>
      <c r="B649" s="4" t="s">
        <v>85</v>
      </c>
      <c r="C649" s="4">
        <v>51932</v>
      </c>
      <c r="D649" s="10">
        <v>109.508</v>
      </c>
      <c r="E649" s="11">
        <v>3.4470000000000001</v>
      </c>
      <c r="F649" s="11">
        <v>2.7909999999999999</v>
      </c>
      <c r="G649" s="14">
        <v>51</v>
      </c>
      <c r="H649" s="14">
        <f t="shared" si="9"/>
        <v>142.34100000000001</v>
      </c>
    </row>
    <row r="650" spans="1:8" x14ac:dyDescent="0.25">
      <c r="A650" s="8" t="s">
        <v>71</v>
      </c>
      <c r="B650" s="4" t="s">
        <v>85</v>
      </c>
      <c r="C650" s="4">
        <v>51932</v>
      </c>
      <c r="D650" s="10">
        <v>110.503</v>
      </c>
      <c r="E650" s="11">
        <v>4.7859999999999996</v>
      </c>
      <c r="F650" s="11">
        <v>4.7859999999999996</v>
      </c>
      <c r="G650" s="14">
        <v>51</v>
      </c>
      <c r="H650" s="14">
        <f t="shared" si="9"/>
        <v>244.08599999999998</v>
      </c>
    </row>
    <row r="651" spans="1:8" x14ac:dyDescent="0.25">
      <c r="A651" s="8" t="s">
        <v>71</v>
      </c>
      <c r="B651" s="4" t="s">
        <v>85</v>
      </c>
      <c r="C651" s="4">
        <v>51932</v>
      </c>
      <c r="D651" s="10">
        <v>110.518</v>
      </c>
      <c r="E651" s="11">
        <v>1.798</v>
      </c>
      <c r="F651" s="11">
        <v>1.7949999999999999</v>
      </c>
      <c r="G651" s="14">
        <v>51</v>
      </c>
      <c r="H651" s="14">
        <f t="shared" si="9"/>
        <v>91.545000000000002</v>
      </c>
    </row>
    <row r="652" spans="1:8" x14ac:dyDescent="0.25">
      <c r="A652" s="8" t="s">
        <v>71</v>
      </c>
      <c r="B652" s="4" t="s">
        <v>85</v>
      </c>
      <c r="C652" s="4">
        <v>51932</v>
      </c>
      <c r="D652" s="10">
        <v>111.423</v>
      </c>
      <c r="E652" s="11">
        <v>6.8689999999999998</v>
      </c>
      <c r="F652" s="11">
        <v>0.38700000000000001</v>
      </c>
      <c r="G652" s="14">
        <v>51</v>
      </c>
      <c r="H652" s="14">
        <f t="shared" si="9"/>
        <v>19.737000000000002</v>
      </c>
    </row>
    <row r="653" spans="1:8" x14ac:dyDescent="0.25">
      <c r="A653" s="8" t="s">
        <v>71</v>
      </c>
      <c r="B653" s="4" t="s">
        <v>85</v>
      </c>
      <c r="C653" s="4">
        <v>51932</v>
      </c>
      <c r="D653" s="10">
        <v>111.499</v>
      </c>
      <c r="E653" s="11">
        <v>19.774999999999999</v>
      </c>
      <c r="F653" s="11">
        <v>10.878</v>
      </c>
      <c r="G653" s="14">
        <v>51</v>
      </c>
      <c r="H653" s="14">
        <f t="shared" si="9"/>
        <v>554.77800000000002</v>
      </c>
    </row>
    <row r="654" spans="1:8" x14ac:dyDescent="0.25">
      <c r="A654" s="8" t="s">
        <v>71</v>
      </c>
      <c r="B654" s="4" t="s">
        <v>85</v>
      </c>
      <c r="C654" s="4">
        <v>51932</v>
      </c>
      <c r="D654" s="10">
        <v>111.505</v>
      </c>
      <c r="E654" s="11">
        <v>2.6709999999999998</v>
      </c>
      <c r="F654" s="11">
        <v>1.161</v>
      </c>
      <c r="G654" s="14">
        <v>51</v>
      </c>
      <c r="H654" s="14">
        <f t="shared" si="9"/>
        <v>59.210999999999999</v>
      </c>
    </row>
    <row r="655" spans="1:8" x14ac:dyDescent="0.25">
      <c r="A655" s="8" t="s">
        <v>71</v>
      </c>
      <c r="B655" s="4" t="s">
        <v>85</v>
      </c>
      <c r="C655" s="4">
        <v>51932</v>
      </c>
      <c r="D655" s="10">
        <v>112.423</v>
      </c>
      <c r="E655" s="11">
        <v>3.552</v>
      </c>
      <c r="F655" s="11">
        <v>0.82899999999999996</v>
      </c>
      <c r="G655" s="14">
        <v>51</v>
      </c>
      <c r="H655" s="14">
        <f t="shared" si="9"/>
        <v>42.278999999999996</v>
      </c>
    </row>
    <row r="656" spans="1:8" x14ac:dyDescent="0.25">
      <c r="A656" s="8" t="s">
        <v>71</v>
      </c>
      <c r="B656" s="4" t="s">
        <v>85</v>
      </c>
      <c r="C656" s="4">
        <v>51932</v>
      </c>
      <c r="D656" s="10">
        <v>113.423</v>
      </c>
      <c r="E656" s="11">
        <v>3.0369999999999999</v>
      </c>
      <c r="F656" s="11">
        <v>0.78300000000000003</v>
      </c>
      <c r="G656" s="14">
        <v>51</v>
      </c>
      <c r="H656" s="14">
        <f t="shared" si="9"/>
        <v>39.933</v>
      </c>
    </row>
    <row r="657" spans="1:8" x14ac:dyDescent="0.25">
      <c r="A657" s="8" t="s">
        <v>71</v>
      </c>
      <c r="B657" s="4" t="s">
        <v>85</v>
      </c>
      <c r="C657" s="4">
        <v>51932</v>
      </c>
      <c r="D657" s="10">
        <v>114.508</v>
      </c>
      <c r="E657" s="11">
        <v>2.742</v>
      </c>
      <c r="F657" s="11">
        <v>2.742</v>
      </c>
      <c r="G657" s="14">
        <v>51</v>
      </c>
      <c r="H657" s="14">
        <f t="shared" si="9"/>
        <v>139.84200000000001</v>
      </c>
    </row>
    <row r="658" spans="1:8" x14ac:dyDescent="0.25">
      <c r="A658" s="8" t="s">
        <v>71</v>
      </c>
      <c r="B658" s="4" t="s">
        <v>85</v>
      </c>
      <c r="C658" s="4">
        <v>51932</v>
      </c>
      <c r="D658" s="10">
        <v>115.50700000000001</v>
      </c>
      <c r="E658" s="11">
        <v>4.47</v>
      </c>
      <c r="F658" s="11">
        <v>4.4649999999999999</v>
      </c>
      <c r="G658" s="14">
        <v>51</v>
      </c>
      <c r="H658" s="14">
        <f t="shared" si="9"/>
        <v>227.715</v>
      </c>
    </row>
    <row r="659" spans="1:8" x14ac:dyDescent="0.25">
      <c r="A659" s="8" t="s">
        <v>71</v>
      </c>
      <c r="B659" s="4" t="s">
        <v>85</v>
      </c>
      <c r="C659" s="4">
        <v>51932</v>
      </c>
      <c r="D659" s="10">
        <v>116.506</v>
      </c>
      <c r="E659" s="11">
        <v>3.1320000000000001</v>
      </c>
      <c r="F659" s="11">
        <v>3.1320000000000001</v>
      </c>
      <c r="G659" s="14">
        <v>51</v>
      </c>
      <c r="H659" s="14">
        <f t="shared" si="9"/>
        <v>159.732</v>
      </c>
    </row>
    <row r="660" spans="1:8" x14ac:dyDescent="0.25">
      <c r="A660" s="8" t="s">
        <v>71</v>
      </c>
      <c r="B660" s="4" t="s">
        <v>85</v>
      </c>
      <c r="C660" s="4">
        <v>51932</v>
      </c>
      <c r="D660" s="10">
        <v>117.504</v>
      </c>
      <c r="E660" s="11">
        <v>2.714</v>
      </c>
      <c r="F660" s="11">
        <v>2.714</v>
      </c>
      <c r="G660" s="14">
        <v>51</v>
      </c>
      <c r="H660" s="14">
        <f t="shared" si="9"/>
        <v>138.41399999999999</v>
      </c>
    </row>
    <row r="661" spans="1:8" x14ac:dyDescent="0.25">
      <c r="A661" s="8" t="s">
        <v>71</v>
      </c>
      <c r="B661" s="4" t="s">
        <v>85</v>
      </c>
      <c r="C661" s="4">
        <v>51932</v>
      </c>
      <c r="D661" s="12">
        <v>119.51</v>
      </c>
      <c r="E661" s="11">
        <v>5.13</v>
      </c>
      <c r="F661" s="11">
        <v>2.827</v>
      </c>
      <c r="G661" s="14">
        <v>51</v>
      </c>
      <c r="H661" s="14">
        <f t="shared" si="9"/>
        <v>144.17699999999999</v>
      </c>
    </row>
    <row r="662" spans="1:8" x14ac:dyDescent="0.25">
      <c r="A662" s="8" t="s">
        <v>71</v>
      </c>
      <c r="B662" s="4" t="s">
        <v>85</v>
      </c>
      <c r="C662" s="4">
        <v>51932</v>
      </c>
      <c r="D662" s="10">
        <v>119.512</v>
      </c>
      <c r="E662" s="11">
        <v>2.2869999999999999</v>
      </c>
      <c r="F662" s="11">
        <v>1.6359999999999999</v>
      </c>
      <c r="G662" s="14">
        <v>51</v>
      </c>
      <c r="H662" s="14">
        <f t="shared" si="9"/>
        <v>83.435999999999993</v>
      </c>
    </row>
    <row r="663" spans="1:8" x14ac:dyDescent="0.25">
      <c r="A663" s="8" t="s">
        <v>71</v>
      </c>
      <c r="B663" s="4" t="s">
        <v>85</v>
      </c>
      <c r="C663" s="4">
        <v>51932</v>
      </c>
      <c r="D663" s="12">
        <v>120.51</v>
      </c>
      <c r="E663" s="11">
        <v>4.0289999999999999</v>
      </c>
      <c r="F663" s="11">
        <v>4.0289999999999999</v>
      </c>
      <c r="G663" s="14">
        <v>51</v>
      </c>
      <c r="H663" s="14">
        <f t="shared" si="9"/>
        <v>205.47899999999998</v>
      </c>
    </row>
    <row r="664" spans="1:8" x14ac:dyDescent="0.25">
      <c r="A664" s="8" t="s">
        <v>71</v>
      </c>
      <c r="B664" s="4" t="s">
        <v>85</v>
      </c>
      <c r="C664" s="4">
        <v>51932</v>
      </c>
      <c r="D664" s="10">
        <v>120.511</v>
      </c>
      <c r="E664" s="11">
        <v>2.2749999999999999</v>
      </c>
      <c r="F664" s="11">
        <v>1.7490000000000001</v>
      </c>
      <c r="G664" s="14">
        <v>51</v>
      </c>
      <c r="H664" s="14">
        <f t="shared" si="9"/>
        <v>89.199000000000012</v>
      </c>
    </row>
    <row r="665" spans="1:8" x14ac:dyDescent="0.25">
      <c r="A665" s="8" t="s">
        <v>71</v>
      </c>
      <c r="B665" s="4" t="s">
        <v>85</v>
      </c>
      <c r="C665" s="4">
        <v>51932</v>
      </c>
      <c r="D665" s="10">
        <v>126.54900000000001</v>
      </c>
      <c r="E665" s="11">
        <v>5.8250000000000002</v>
      </c>
      <c r="F665" s="11">
        <v>5.8250000000000002</v>
      </c>
      <c r="G665" s="14">
        <v>51</v>
      </c>
      <c r="H665" s="14">
        <f t="shared" si="9"/>
        <v>297.07499999999999</v>
      </c>
    </row>
    <row r="666" spans="1:8" x14ac:dyDescent="0.25">
      <c r="A666" s="8" t="s">
        <v>71</v>
      </c>
      <c r="B666" s="4" t="s">
        <v>85</v>
      </c>
      <c r="C666" s="4">
        <v>51932</v>
      </c>
      <c r="D666" s="10">
        <v>127.557</v>
      </c>
      <c r="E666" s="11">
        <v>3.5579999999999998</v>
      </c>
      <c r="F666" s="11">
        <v>3.5579999999999998</v>
      </c>
      <c r="G666" s="14">
        <v>51</v>
      </c>
      <c r="H666" s="14">
        <f t="shared" si="9"/>
        <v>181.458</v>
      </c>
    </row>
    <row r="667" spans="1:8" x14ac:dyDescent="0.25">
      <c r="A667" s="8" t="s">
        <v>71</v>
      </c>
      <c r="B667" s="4" t="s">
        <v>85</v>
      </c>
      <c r="C667" s="4">
        <v>51932</v>
      </c>
      <c r="D667" s="10">
        <v>128.55600000000001</v>
      </c>
      <c r="E667" s="11">
        <v>5.7969999999999997</v>
      </c>
      <c r="F667" s="11">
        <v>5.7969999999999997</v>
      </c>
      <c r="G667" s="14">
        <v>51</v>
      </c>
      <c r="H667" s="14">
        <f t="shared" si="9"/>
        <v>295.64699999999999</v>
      </c>
    </row>
    <row r="668" spans="1:8" x14ac:dyDescent="0.25">
      <c r="A668" s="8" t="s">
        <v>71</v>
      </c>
      <c r="B668" s="4" t="s">
        <v>85</v>
      </c>
      <c r="C668" s="4">
        <v>51932</v>
      </c>
      <c r="D668" s="10">
        <v>129.41399999999999</v>
      </c>
      <c r="E668" s="11">
        <v>1.3879999999999999</v>
      </c>
      <c r="F668" s="11">
        <v>1.3879999999999999</v>
      </c>
      <c r="G668" s="14">
        <v>51</v>
      </c>
      <c r="H668" s="14">
        <f t="shared" si="9"/>
        <v>70.787999999999997</v>
      </c>
    </row>
    <row r="669" spans="1:8" x14ac:dyDescent="0.25">
      <c r="A669" s="8" t="s">
        <v>71</v>
      </c>
      <c r="B669" s="4" t="s">
        <v>85</v>
      </c>
      <c r="C669" s="4">
        <v>51932</v>
      </c>
      <c r="D669" s="10">
        <v>129.477</v>
      </c>
      <c r="E669" s="11">
        <v>7.6669999999999998</v>
      </c>
      <c r="F669" s="11">
        <v>1.351</v>
      </c>
      <c r="G669" s="14">
        <v>51</v>
      </c>
      <c r="H669" s="14">
        <f t="shared" si="9"/>
        <v>68.900999999999996</v>
      </c>
    </row>
    <row r="670" spans="1:8" x14ac:dyDescent="0.25">
      <c r="A670" s="8" t="s">
        <v>71</v>
      </c>
      <c r="B670" s="4" t="s">
        <v>85</v>
      </c>
      <c r="C670" s="4">
        <v>51932</v>
      </c>
      <c r="D670" s="10">
        <v>129.477</v>
      </c>
      <c r="E670" s="11">
        <v>7.6669999999999998</v>
      </c>
      <c r="F670" s="11">
        <v>5.8949999999999996</v>
      </c>
      <c r="G670" s="14">
        <v>51</v>
      </c>
      <c r="H670" s="14">
        <f t="shared" si="9"/>
        <v>300.64499999999998</v>
      </c>
    </row>
    <row r="671" spans="1:8" x14ac:dyDescent="0.25">
      <c r="A671" s="8" t="s">
        <v>71</v>
      </c>
      <c r="B671" s="4" t="s">
        <v>85</v>
      </c>
      <c r="C671" s="4">
        <v>51932</v>
      </c>
      <c r="D671" s="10">
        <v>129.55799999999999</v>
      </c>
      <c r="E671" s="11">
        <v>2.69</v>
      </c>
      <c r="F671" s="11">
        <v>2.69</v>
      </c>
      <c r="G671" s="14">
        <v>51</v>
      </c>
      <c r="H671" s="14">
        <f t="shared" si="9"/>
        <v>137.19</v>
      </c>
    </row>
    <row r="672" spans="1:8" x14ac:dyDescent="0.25">
      <c r="A672" s="8" t="s">
        <v>71</v>
      </c>
      <c r="B672" s="4" t="s">
        <v>85</v>
      </c>
      <c r="C672" s="4">
        <v>51932</v>
      </c>
      <c r="D672" s="10">
        <v>129.559</v>
      </c>
      <c r="E672" s="11">
        <v>4.4909999999999997</v>
      </c>
      <c r="F672" s="11">
        <v>0.106</v>
      </c>
      <c r="G672" s="14">
        <v>51</v>
      </c>
      <c r="H672" s="14">
        <f t="shared" si="9"/>
        <v>5.4059999999999997</v>
      </c>
    </row>
    <row r="673" spans="1:8" x14ac:dyDescent="0.25">
      <c r="A673" s="8" t="s">
        <v>71</v>
      </c>
      <c r="B673" s="4" t="s">
        <v>85</v>
      </c>
      <c r="C673" s="4">
        <v>51932</v>
      </c>
      <c r="D673" s="10">
        <v>129.559</v>
      </c>
      <c r="E673" s="11">
        <v>4.4909999999999997</v>
      </c>
      <c r="F673" s="11">
        <v>3.609</v>
      </c>
      <c r="G673" s="14">
        <v>51</v>
      </c>
      <c r="H673" s="14">
        <f t="shared" si="9"/>
        <v>184.059</v>
      </c>
    </row>
    <row r="674" spans="1:8" x14ac:dyDescent="0.25">
      <c r="A674" s="8" t="s">
        <v>71</v>
      </c>
      <c r="B674" s="4" t="s">
        <v>85</v>
      </c>
      <c r="C674" s="4">
        <v>51932</v>
      </c>
      <c r="D674" s="10">
        <v>130.41399999999999</v>
      </c>
      <c r="E674" s="11">
        <v>1.512</v>
      </c>
      <c r="F674" s="11">
        <v>1.512</v>
      </c>
      <c r="G674" s="14">
        <v>51</v>
      </c>
      <c r="H674" s="14">
        <f t="shared" si="9"/>
        <v>77.111999999999995</v>
      </c>
    </row>
    <row r="675" spans="1:8" x14ac:dyDescent="0.25">
      <c r="A675" s="8" t="s">
        <v>71</v>
      </c>
      <c r="B675" s="4" t="s">
        <v>85</v>
      </c>
      <c r="C675" s="4">
        <v>51932</v>
      </c>
      <c r="D675" s="10">
        <v>130.55799999999999</v>
      </c>
      <c r="E675" s="11">
        <v>2.919</v>
      </c>
      <c r="F675" s="11">
        <v>2.7679999999999998</v>
      </c>
      <c r="G675" s="14">
        <v>51</v>
      </c>
      <c r="H675" s="14">
        <f t="shared" si="9"/>
        <v>141.16799999999998</v>
      </c>
    </row>
    <row r="676" spans="1:8" x14ac:dyDescent="0.25">
      <c r="A676" s="8" t="s">
        <v>71</v>
      </c>
      <c r="B676" s="4" t="s">
        <v>85</v>
      </c>
      <c r="C676" s="4">
        <v>51932</v>
      </c>
      <c r="D676" s="12">
        <v>130.56</v>
      </c>
      <c r="E676" s="11">
        <v>5.6989999999999998</v>
      </c>
      <c r="F676" s="11">
        <v>0.74199999999999999</v>
      </c>
      <c r="G676" s="14">
        <v>51</v>
      </c>
      <c r="H676" s="14">
        <f t="shared" si="9"/>
        <v>37.841999999999999</v>
      </c>
    </row>
    <row r="677" spans="1:8" x14ac:dyDescent="0.25">
      <c r="A677" s="8" t="s">
        <v>71</v>
      </c>
      <c r="B677" s="4" t="s">
        <v>85</v>
      </c>
      <c r="C677" s="4">
        <v>51932</v>
      </c>
      <c r="D677" s="12">
        <v>130.56</v>
      </c>
      <c r="E677" s="11">
        <v>5.6989999999999998</v>
      </c>
      <c r="F677" s="11">
        <v>4.9569999999999999</v>
      </c>
      <c r="G677" s="14">
        <v>51</v>
      </c>
      <c r="H677" s="14">
        <f t="shared" si="9"/>
        <v>252.80699999999999</v>
      </c>
    </row>
    <row r="678" spans="1:8" x14ac:dyDescent="0.25">
      <c r="A678" s="8" t="s">
        <v>71</v>
      </c>
      <c r="B678" s="4" t="s">
        <v>85</v>
      </c>
      <c r="C678" s="4">
        <v>51932</v>
      </c>
      <c r="D678" s="10">
        <v>131.41399999999999</v>
      </c>
      <c r="E678" s="11">
        <v>4.2690000000000001</v>
      </c>
      <c r="F678" s="11">
        <v>1.5149999999999999</v>
      </c>
      <c r="G678" s="14">
        <v>51</v>
      </c>
      <c r="H678" s="14">
        <f t="shared" si="9"/>
        <v>77.265000000000001</v>
      </c>
    </row>
    <row r="679" spans="1:8" x14ac:dyDescent="0.25">
      <c r="A679" s="8" t="s">
        <v>71</v>
      </c>
      <c r="B679" s="4" t="s">
        <v>85</v>
      </c>
      <c r="C679" s="4">
        <v>51932</v>
      </c>
      <c r="D679" s="10">
        <v>131.55799999999999</v>
      </c>
      <c r="E679" s="11">
        <v>5.2530000000000001</v>
      </c>
      <c r="F679" s="11">
        <v>2.7669999999999999</v>
      </c>
      <c r="G679" s="14">
        <v>51</v>
      </c>
      <c r="H679" s="14">
        <f t="shared" si="9"/>
        <v>141.11699999999999</v>
      </c>
    </row>
    <row r="680" spans="1:8" x14ac:dyDescent="0.25">
      <c r="A680" s="8" t="s">
        <v>71</v>
      </c>
      <c r="B680" s="4" t="s">
        <v>85</v>
      </c>
      <c r="C680" s="4">
        <v>51932</v>
      </c>
      <c r="D680" s="10">
        <v>131.55799999999999</v>
      </c>
      <c r="E680" s="11">
        <v>5.2530000000000001</v>
      </c>
      <c r="F680" s="11">
        <v>1.0009999999999999</v>
      </c>
      <c r="G680" s="14">
        <v>51</v>
      </c>
      <c r="H680" s="14">
        <f t="shared" si="9"/>
        <v>51.050999999999995</v>
      </c>
    </row>
    <row r="681" spans="1:8" x14ac:dyDescent="0.25">
      <c r="A681" s="8" t="s">
        <v>71</v>
      </c>
      <c r="B681" s="4" t="s">
        <v>85</v>
      </c>
      <c r="C681" s="4">
        <v>51932</v>
      </c>
      <c r="D681" s="10">
        <v>132.55500000000001</v>
      </c>
      <c r="E681" s="11">
        <v>4.1559999999999997</v>
      </c>
      <c r="F681" s="11">
        <v>0.35299999999999998</v>
      </c>
      <c r="G681" s="14">
        <v>51</v>
      </c>
      <c r="H681" s="14">
        <f t="shared" si="9"/>
        <v>18.003</v>
      </c>
    </row>
    <row r="682" spans="1:8" x14ac:dyDescent="0.25">
      <c r="A682" s="8" t="s">
        <v>71</v>
      </c>
      <c r="B682" s="4" t="s">
        <v>85</v>
      </c>
      <c r="C682" s="4">
        <v>51932</v>
      </c>
      <c r="D682" s="10">
        <v>133.416</v>
      </c>
      <c r="E682" s="11">
        <v>2.7530000000000001</v>
      </c>
      <c r="F682" s="11">
        <v>0.54100000000000004</v>
      </c>
      <c r="G682" s="14">
        <v>51</v>
      </c>
      <c r="H682" s="14">
        <f t="shared" si="9"/>
        <v>27.591000000000001</v>
      </c>
    </row>
    <row r="683" spans="1:8" x14ac:dyDescent="0.25">
      <c r="A683" s="8" t="s">
        <v>71</v>
      </c>
      <c r="B683" s="4" t="s">
        <v>85</v>
      </c>
      <c r="C683" s="4">
        <v>51932</v>
      </c>
      <c r="D683" s="10">
        <v>133.54400000000001</v>
      </c>
      <c r="E683" s="11">
        <v>6.843</v>
      </c>
      <c r="F683" s="11">
        <v>6.8049999999999997</v>
      </c>
      <c r="G683" s="14">
        <v>51</v>
      </c>
      <c r="H683" s="14">
        <f t="shared" si="9"/>
        <v>347.05500000000001</v>
      </c>
    </row>
    <row r="684" spans="1:8" x14ac:dyDescent="0.25">
      <c r="A684" s="8" t="s">
        <v>71</v>
      </c>
      <c r="B684" s="4" t="s">
        <v>85</v>
      </c>
      <c r="C684" s="4">
        <v>51932</v>
      </c>
      <c r="D684" s="10">
        <v>133.54900000000001</v>
      </c>
      <c r="E684" s="11">
        <v>2.6480000000000001</v>
      </c>
      <c r="F684" s="11">
        <v>1.6850000000000001</v>
      </c>
      <c r="G684" s="14">
        <v>51</v>
      </c>
      <c r="H684" s="14">
        <f t="shared" si="9"/>
        <v>85.935000000000002</v>
      </c>
    </row>
    <row r="685" spans="1:8" x14ac:dyDescent="0.25">
      <c r="A685" s="8" t="s">
        <v>71</v>
      </c>
      <c r="B685" s="4" t="s">
        <v>85</v>
      </c>
      <c r="C685" s="4">
        <v>51932</v>
      </c>
      <c r="D685" s="10">
        <v>137.41200000000001</v>
      </c>
      <c r="E685" s="11">
        <v>5.5990000000000002</v>
      </c>
      <c r="F685" s="11">
        <v>3.609</v>
      </c>
      <c r="G685" s="14">
        <v>51</v>
      </c>
      <c r="H685" s="14">
        <f t="shared" si="9"/>
        <v>184.059</v>
      </c>
    </row>
    <row r="686" spans="1:8" x14ac:dyDescent="0.25">
      <c r="A686" s="8" t="s">
        <v>71</v>
      </c>
      <c r="B686" s="4" t="s">
        <v>85</v>
      </c>
      <c r="C686" s="4">
        <v>51932</v>
      </c>
      <c r="D686" s="10">
        <v>137.41200000000001</v>
      </c>
      <c r="E686" s="11">
        <v>5.5990000000000002</v>
      </c>
      <c r="F686" s="11">
        <v>0.34599999999999997</v>
      </c>
      <c r="G686" s="14">
        <v>51</v>
      </c>
      <c r="H686" s="14">
        <f t="shared" ref="H686:H749" si="10">SUM(F686*G686)</f>
        <v>17.645999999999997</v>
      </c>
    </row>
    <row r="687" spans="1:8" x14ac:dyDescent="0.25">
      <c r="A687" s="8" t="s">
        <v>71</v>
      </c>
      <c r="B687" s="4" t="s">
        <v>85</v>
      </c>
      <c r="C687" s="4">
        <v>51932</v>
      </c>
      <c r="D687" s="10">
        <v>137.51300000000001</v>
      </c>
      <c r="E687" s="11">
        <v>3.2530000000000001</v>
      </c>
      <c r="F687" s="11">
        <v>6.9000000000000006E-2</v>
      </c>
      <c r="G687" s="14">
        <v>51</v>
      </c>
      <c r="H687" s="14">
        <f t="shared" si="10"/>
        <v>3.5190000000000001</v>
      </c>
    </row>
    <row r="688" spans="1:8" x14ac:dyDescent="0.25">
      <c r="A688" s="8" t="s">
        <v>71</v>
      </c>
      <c r="B688" s="4" t="s">
        <v>85</v>
      </c>
      <c r="C688" s="4">
        <v>51932</v>
      </c>
      <c r="D688" s="10">
        <v>137.51400000000001</v>
      </c>
      <c r="E688" s="11">
        <v>3.8889999999999998</v>
      </c>
      <c r="F688" s="11">
        <v>1.3220000000000001</v>
      </c>
      <c r="G688" s="14">
        <v>51</v>
      </c>
      <c r="H688" s="14">
        <f t="shared" si="10"/>
        <v>67.421999999999997</v>
      </c>
    </row>
    <row r="689" spans="1:8" x14ac:dyDescent="0.25">
      <c r="A689" s="8" t="s">
        <v>71</v>
      </c>
      <c r="B689" s="4" t="s">
        <v>85</v>
      </c>
      <c r="C689" s="4">
        <v>51932</v>
      </c>
      <c r="D689" s="10">
        <v>148.51499999999999</v>
      </c>
      <c r="E689" s="11">
        <v>3.6240000000000001</v>
      </c>
      <c r="F689" s="11">
        <v>1.7150000000000001</v>
      </c>
      <c r="G689" s="14">
        <v>51</v>
      </c>
      <c r="H689" s="14">
        <f t="shared" si="10"/>
        <v>87.465000000000003</v>
      </c>
    </row>
    <row r="690" spans="1:8" x14ac:dyDescent="0.25">
      <c r="A690" s="8" t="s">
        <v>71</v>
      </c>
      <c r="B690" s="4" t="s">
        <v>85</v>
      </c>
      <c r="C690" s="4">
        <v>51932</v>
      </c>
      <c r="D690" s="10">
        <v>149.51599999999999</v>
      </c>
      <c r="E690" s="11">
        <v>3.351</v>
      </c>
      <c r="F690" s="11">
        <v>1.5249999999999999</v>
      </c>
      <c r="G690" s="14">
        <v>51</v>
      </c>
      <c r="H690" s="14">
        <f t="shared" si="10"/>
        <v>77.774999999999991</v>
      </c>
    </row>
    <row r="691" spans="1:8" x14ac:dyDescent="0.25">
      <c r="A691" s="8" t="s">
        <v>71</v>
      </c>
      <c r="B691" s="4" t="s">
        <v>85</v>
      </c>
      <c r="C691" s="4">
        <v>51932</v>
      </c>
      <c r="D691" s="10">
        <v>150.517</v>
      </c>
      <c r="E691" s="11">
        <v>3.544</v>
      </c>
      <c r="F691" s="11">
        <v>1.5429999999999999</v>
      </c>
      <c r="G691" s="14">
        <v>51</v>
      </c>
      <c r="H691" s="14">
        <f t="shared" si="10"/>
        <v>78.692999999999998</v>
      </c>
    </row>
    <row r="692" spans="1:8" x14ac:dyDescent="0.25">
      <c r="A692" s="8" t="s">
        <v>71</v>
      </c>
      <c r="B692" s="4" t="s">
        <v>85</v>
      </c>
      <c r="C692" s="4">
        <v>51932</v>
      </c>
      <c r="D692" s="10">
        <v>407.42500000000001</v>
      </c>
      <c r="E692" s="11">
        <v>1.508</v>
      </c>
      <c r="F692" s="11">
        <v>0.25700000000000001</v>
      </c>
      <c r="G692" s="14">
        <v>51</v>
      </c>
      <c r="H692" s="14">
        <f t="shared" si="10"/>
        <v>13.107000000000001</v>
      </c>
    </row>
    <row r="693" spans="1:8" x14ac:dyDescent="0.25">
      <c r="A693" s="8" t="s">
        <v>71</v>
      </c>
      <c r="B693" s="4" t="s">
        <v>99</v>
      </c>
      <c r="C693" s="4">
        <v>65320</v>
      </c>
      <c r="D693" s="10">
        <v>11.337</v>
      </c>
      <c r="E693" s="11">
        <v>4.7030000000000003</v>
      </c>
      <c r="F693" s="11">
        <v>4.3730000000000002</v>
      </c>
      <c r="G693" s="14">
        <v>57</v>
      </c>
      <c r="H693" s="14">
        <f t="shared" si="10"/>
        <v>249.26100000000002</v>
      </c>
    </row>
    <row r="694" spans="1:8" x14ac:dyDescent="0.25">
      <c r="A694" s="8" t="s">
        <v>71</v>
      </c>
      <c r="B694" s="4" t="s">
        <v>99</v>
      </c>
      <c r="C694" s="4">
        <v>65320</v>
      </c>
      <c r="D694" s="10">
        <v>18.353999999999999</v>
      </c>
      <c r="E694" s="11">
        <v>1.123</v>
      </c>
      <c r="F694" s="11">
        <v>0.89800000000000002</v>
      </c>
      <c r="G694" s="14">
        <v>57</v>
      </c>
      <c r="H694" s="14">
        <f t="shared" si="10"/>
        <v>51.186</v>
      </c>
    </row>
    <row r="695" spans="1:8" x14ac:dyDescent="0.25">
      <c r="A695" s="8" t="s">
        <v>71</v>
      </c>
      <c r="B695" s="4" t="s">
        <v>99</v>
      </c>
      <c r="C695" s="4">
        <v>65320</v>
      </c>
      <c r="D695" s="10">
        <v>18.692</v>
      </c>
      <c r="E695" s="11">
        <v>1.331</v>
      </c>
      <c r="F695" s="11">
        <v>1.272</v>
      </c>
      <c r="G695" s="14">
        <v>57</v>
      </c>
      <c r="H695" s="14">
        <f t="shared" si="10"/>
        <v>72.504000000000005</v>
      </c>
    </row>
    <row r="696" spans="1:8" x14ac:dyDescent="0.25">
      <c r="A696" s="8" t="s">
        <v>71</v>
      </c>
      <c r="B696" s="4" t="s">
        <v>99</v>
      </c>
      <c r="C696" s="4">
        <v>65320</v>
      </c>
      <c r="D696" s="12">
        <v>19.149999999999999</v>
      </c>
      <c r="E696" s="11">
        <v>10.054</v>
      </c>
      <c r="F696" s="11">
        <v>0.41299999999999998</v>
      </c>
      <c r="G696" s="14">
        <v>57</v>
      </c>
      <c r="H696" s="14">
        <f t="shared" si="10"/>
        <v>23.541</v>
      </c>
    </row>
    <row r="697" spans="1:8" x14ac:dyDescent="0.25">
      <c r="A697" s="8" t="s">
        <v>71</v>
      </c>
      <c r="B697" s="4" t="s">
        <v>99</v>
      </c>
      <c r="C697" s="4">
        <v>65320</v>
      </c>
      <c r="D697" s="10">
        <v>21.686</v>
      </c>
      <c r="E697" s="11">
        <v>3.38</v>
      </c>
      <c r="F697" s="11">
        <v>3.2679999999999998</v>
      </c>
      <c r="G697" s="14">
        <v>57</v>
      </c>
      <c r="H697" s="14">
        <f t="shared" si="10"/>
        <v>186.27599999999998</v>
      </c>
    </row>
    <row r="698" spans="1:8" x14ac:dyDescent="0.25">
      <c r="A698" s="8" t="s">
        <v>71</v>
      </c>
      <c r="B698" s="4" t="s">
        <v>99</v>
      </c>
      <c r="C698" s="4">
        <v>65320</v>
      </c>
      <c r="D698" s="10">
        <v>21.687000000000001</v>
      </c>
      <c r="E698" s="11">
        <v>0.51800000000000002</v>
      </c>
      <c r="F698" s="11">
        <v>0.39200000000000002</v>
      </c>
      <c r="G698" s="14">
        <v>57</v>
      </c>
      <c r="H698" s="14">
        <f t="shared" si="10"/>
        <v>22.344000000000001</v>
      </c>
    </row>
    <row r="699" spans="1:8" x14ac:dyDescent="0.25">
      <c r="A699" s="8" t="s">
        <v>71</v>
      </c>
      <c r="B699" s="4" t="s">
        <v>99</v>
      </c>
      <c r="C699" s="4">
        <v>65320</v>
      </c>
      <c r="D699" s="10">
        <v>21.689</v>
      </c>
      <c r="E699" s="11">
        <v>0.68799999999999994</v>
      </c>
      <c r="F699" s="11">
        <v>0.40699999999999997</v>
      </c>
      <c r="G699" s="14">
        <v>57</v>
      </c>
      <c r="H699" s="14">
        <f t="shared" si="10"/>
        <v>23.198999999999998</v>
      </c>
    </row>
    <row r="700" spans="1:8" x14ac:dyDescent="0.25">
      <c r="A700" s="8" t="s">
        <v>71</v>
      </c>
      <c r="B700" s="4" t="s">
        <v>99</v>
      </c>
      <c r="C700" s="4">
        <v>65320</v>
      </c>
      <c r="D700" s="10">
        <v>31.690999999999999</v>
      </c>
      <c r="E700" s="11">
        <v>5.4320000000000004</v>
      </c>
      <c r="F700" s="11">
        <v>1.847</v>
      </c>
      <c r="G700" s="14">
        <v>57</v>
      </c>
      <c r="H700" s="14">
        <f t="shared" si="10"/>
        <v>105.279</v>
      </c>
    </row>
    <row r="701" spans="1:8" x14ac:dyDescent="0.25">
      <c r="A701" s="8" t="s">
        <v>71</v>
      </c>
      <c r="B701" s="4" t="s">
        <v>99</v>
      </c>
      <c r="C701" s="4">
        <v>65320</v>
      </c>
      <c r="D701" s="10">
        <v>42.465000000000003</v>
      </c>
      <c r="E701" s="11">
        <v>3.55</v>
      </c>
      <c r="F701" s="11">
        <v>0.29499999999999998</v>
      </c>
      <c r="G701" s="14">
        <v>57</v>
      </c>
      <c r="H701" s="14">
        <f t="shared" si="10"/>
        <v>16.814999999999998</v>
      </c>
    </row>
    <row r="702" spans="1:8" x14ac:dyDescent="0.25">
      <c r="A702" s="8" t="s">
        <v>71</v>
      </c>
      <c r="B702" s="4" t="s">
        <v>99</v>
      </c>
      <c r="C702" s="4">
        <v>65320</v>
      </c>
      <c r="D702" s="10">
        <v>44.698</v>
      </c>
      <c r="E702" s="11">
        <v>2.5790000000000002</v>
      </c>
      <c r="F702" s="11">
        <v>0.14199999999999999</v>
      </c>
      <c r="G702" s="14">
        <v>57</v>
      </c>
      <c r="H702" s="14">
        <f t="shared" si="10"/>
        <v>8.0939999999999994</v>
      </c>
    </row>
    <row r="703" spans="1:8" x14ac:dyDescent="0.25">
      <c r="A703" s="8" t="s">
        <v>71</v>
      </c>
      <c r="B703" s="4" t="s">
        <v>99</v>
      </c>
      <c r="C703" s="4">
        <v>65320</v>
      </c>
      <c r="D703" s="10">
        <v>46.606000000000002</v>
      </c>
      <c r="E703" s="11">
        <v>1.6819999999999999</v>
      </c>
      <c r="F703" s="11">
        <v>1.6379999999999999</v>
      </c>
      <c r="G703" s="14">
        <v>57</v>
      </c>
      <c r="H703" s="14">
        <f t="shared" si="10"/>
        <v>93.366</v>
      </c>
    </row>
    <row r="704" spans="1:8" x14ac:dyDescent="0.25">
      <c r="A704" s="8" t="s">
        <v>71</v>
      </c>
      <c r="B704" s="4" t="s">
        <v>99</v>
      </c>
      <c r="C704" s="4">
        <v>65320</v>
      </c>
      <c r="D704" s="10">
        <v>47.698999999999998</v>
      </c>
      <c r="E704" s="11">
        <v>2.9590000000000001</v>
      </c>
      <c r="F704" s="11">
        <v>1.7509999999999999</v>
      </c>
      <c r="G704" s="14">
        <v>57</v>
      </c>
      <c r="H704" s="14">
        <f t="shared" si="10"/>
        <v>99.806999999999988</v>
      </c>
    </row>
    <row r="705" spans="1:8" x14ac:dyDescent="0.25">
      <c r="A705" s="8" t="s">
        <v>71</v>
      </c>
      <c r="B705" s="4" t="s">
        <v>99</v>
      </c>
      <c r="C705" s="4">
        <v>65320</v>
      </c>
      <c r="D705" s="10">
        <v>48.509</v>
      </c>
      <c r="E705" s="11">
        <v>9.7279999999999998</v>
      </c>
      <c r="F705" s="11">
        <v>0.80300000000000005</v>
      </c>
      <c r="G705" s="14">
        <v>57</v>
      </c>
      <c r="H705" s="14">
        <f t="shared" si="10"/>
        <v>45.771000000000001</v>
      </c>
    </row>
    <row r="706" spans="1:8" x14ac:dyDescent="0.25">
      <c r="A706" s="8" t="s">
        <v>71</v>
      </c>
      <c r="B706" s="4" t="s">
        <v>99</v>
      </c>
      <c r="C706" s="4">
        <v>65320</v>
      </c>
      <c r="D706" s="12">
        <v>48.7</v>
      </c>
      <c r="E706" s="11">
        <v>3.403</v>
      </c>
      <c r="F706" s="11">
        <v>0.122</v>
      </c>
      <c r="G706" s="14">
        <v>57</v>
      </c>
      <c r="H706" s="14">
        <f t="shared" si="10"/>
        <v>6.9539999999999997</v>
      </c>
    </row>
    <row r="707" spans="1:8" x14ac:dyDescent="0.25">
      <c r="A707" s="8" t="s">
        <v>71</v>
      </c>
      <c r="B707" s="4" t="s">
        <v>99</v>
      </c>
      <c r="C707" s="4">
        <v>65320</v>
      </c>
      <c r="D707" s="10">
        <v>49.509</v>
      </c>
      <c r="E707" s="11">
        <v>3.298</v>
      </c>
      <c r="F707" s="11">
        <v>0.14499999999999999</v>
      </c>
      <c r="G707" s="14">
        <v>57</v>
      </c>
      <c r="H707" s="14">
        <f t="shared" si="10"/>
        <v>8.2649999999999988</v>
      </c>
    </row>
    <row r="708" spans="1:8" x14ac:dyDescent="0.25">
      <c r="A708" s="8" t="s">
        <v>71</v>
      </c>
      <c r="B708" s="4" t="s">
        <v>99</v>
      </c>
      <c r="C708" s="4">
        <v>65320</v>
      </c>
      <c r="D708" s="10">
        <v>57.54</v>
      </c>
      <c r="E708" s="11">
        <v>2.14</v>
      </c>
      <c r="F708" s="11">
        <v>0.15</v>
      </c>
      <c r="G708" s="14">
        <v>57</v>
      </c>
      <c r="H708" s="14">
        <f t="shared" si="10"/>
        <v>8.5499999999999989</v>
      </c>
    </row>
    <row r="709" spans="1:8" x14ac:dyDescent="0.25">
      <c r="A709" s="8" t="s">
        <v>71</v>
      </c>
      <c r="B709" s="4" t="s">
        <v>99</v>
      </c>
      <c r="C709" s="4">
        <v>65320</v>
      </c>
      <c r="D709" s="10">
        <v>58.88</v>
      </c>
      <c r="E709" s="11">
        <v>2.7330000000000001</v>
      </c>
      <c r="F709" s="11">
        <v>0.92700000000000005</v>
      </c>
      <c r="G709" s="14">
        <v>57</v>
      </c>
      <c r="H709" s="14">
        <f t="shared" si="10"/>
        <v>52.839000000000006</v>
      </c>
    </row>
    <row r="710" spans="1:8" x14ac:dyDescent="0.25">
      <c r="A710" s="8" t="s">
        <v>71</v>
      </c>
      <c r="B710" s="4" t="s">
        <v>99</v>
      </c>
      <c r="C710" s="4">
        <v>65320</v>
      </c>
      <c r="D710" s="10">
        <v>58.332000000000001</v>
      </c>
      <c r="E710" s="11">
        <v>1.7549999999999999</v>
      </c>
      <c r="F710" s="11">
        <v>1.6859999999999999</v>
      </c>
      <c r="G710" s="14">
        <v>57</v>
      </c>
      <c r="H710" s="14">
        <f t="shared" si="10"/>
        <v>96.102000000000004</v>
      </c>
    </row>
    <row r="711" spans="1:8" x14ac:dyDescent="0.25">
      <c r="A711" s="8" t="s">
        <v>71</v>
      </c>
      <c r="B711" s="4" t="s">
        <v>99</v>
      </c>
      <c r="C711" s="4">
        <v>65320</v>
      </c>
      <c r="D711" s="10">
        <v>58.335000000000001</v>
      </c>
      <c r="E711" s="11">
        <v>1.1850000000000001</v>
      </c>
      <c r="F711" s="11">
        <v>0.375</v>
      </c>
      <c r="G711" s="14">
        <v>57</v>
      </c>
      <c r="H711" s="14">
        <f t="shared" si="10"/>
        <v>21.375</v>
      </c>
    </row>
    <row r="712" spans="1:8" x14ac:dyDescent="0.25">
      <c r="A712" s="8" t="s">
        <v>71</v>
      </c>
      <c r="B712" s="4" t="s">
        <v>99</v>
      </c>
      <c r="C712" s="4">
        <v>65320</v>
      </c>
      <c r="D712" s="10">
        <v>59.152999999999999</v>
      </c>
      <c r="E712" s="11">
        <v>3.52</v>
      </c>
      <c r="F712" s="11">
        <v>0.77200000000000002</v>
      </c>
      <c r="G712" s="14">
        <v>57</v>
      </c>
      <c r="H712" s="14">
        <f t="shared" si="10"/>
        <v>44.003999999999998</v>
      </c>
    </row>
    <row r="713" spans="1:8" x14ac:dyDescent="0.25">
      <c r="A713" s="8" t="s">
        <v>71</v>
      </c>
      <c r="B713" s="4" t="s">
        <v>99</v>
      </c>
      <c r="C713" s="4">
        <v>65320</v>
      </c>
      <c r="D713" s="10">
        <v>59.328000000000003</v>
      </c>
      <c r="E713" s="11">
        <v>1.802</v>
      </c>
      <c r="F713" s="11">
        <v>1.7849999999999999</v>
      </c>
      <c r="G713" s="14">
        <v>57</v>
      </c>
      <c r="H713" s="14">
        <f t="shared" si="10"/>
        <v>101.74499999999999</v>
      </c>
    </row>
    <row r="714" spans="1:8" x14ac:dyDescent="0.25">
      <c r="A714" s="8" t="s">
        <v>71</v>
      </c>
      <c r="B714" s="4" t="s">
        <v>99</v>
      </c>
      <c r="C714" s="4">
        <v>65320</v>
      </c>
      <c r="D714" s="10">
        <v>60.317999999999998</v>
      </c>
      <c r="E714" s="11">
        <v>2.0990000000000002</v>
      </c>
      <c r="F714" s="11">
        <v>0.50900000000000001</v>
      </c>
      <c r="G714" s="14">
        <v>57</v>
      </c>
      <c r="H714" s="14">
        <f t="shared" si="10"/>
        <v>29.013000000000002</v>
      </c>
    </row>
    <row r="715" spans="1:8" x14ac:dyDescent="0.25">
      <c r="A715" s="8" t="s">
        <v>71</v>
      </c>
      <c r="B715" s="4" t="s">
        <v>99</v>
      </c>
      <c r="C715" s="4">
        <v>65320</v>
      </c>
      <c r="D715" s="10">
        <v>60.319000000000003</v>
      </c>
      <c r="E715" s="11">
        <v>1.631</v>
      </c>
      <c r="F715" s="11">
        <v>0.14899999999999999</v>
      </c>
      <c r="G715" s="14">
        <v>57</v>
      </c>
      <c r="H715" s="14">
        <f t="shared" si="10"/>
        <v>8.4930000000000003</v>
      </c>
    </row>
    <row r="716" spans="1:8" x14ac:dyDescent="0.25">
      <c r="A716" s="8" t="s">
        <v>71</v>
      </c>
      <c r="B716" s="4" t="s">
        <v>99</v>
      </c>
      <c r="C716" s="4">
        <v>65320</v>
      </c>
      <c r="D716" s="10">
        <v>62.465000000000003</v>
      </c>
      <c r="E716" s="11">
        <v>0.93200000000000005</v>
      </c>
      <c r="F716" s="11">
        <v>6.5000000000000002E-2</v>
      </c>
      <c r="G716" s="14">
        <v>57</v>
      </c>
      <c r="H716" s="14">
        <f t="shared" si="10"/>
        <v>3.7050000000000001</v>
      </c>
    </row>
    <row r="717" spans="1:8" x14ac:dyDescent="0.25">
      <c r="A717" s="8" t="s">
        <v>71</v>
      </c>
      <c r="B717" s="4" t="s">
        <v>99</v>
      </c>
      <c r="C717" s="4">
        <v>65320</v>
      </c>
      <c r="D717" s="10">
        <v>63.465000000000003</v>
      </c>
      <c r="E717" s="11">
        <v>7.8140000000000001</v>
      </c>
      <c r="F717" s="11">
        <v>0.74399999999999999</v>
      </c>
      <c r="G717" s="14">
        <v>57</v>
      </c>
      <c r="H717" s="14">
        <f t="shared" si="10"/>
        <v>42.408000000000001</v>
      </c>
    </row>
    <row r="718" spans="1:8" x14ac:dyDescent="0.25">
      <c r="A718" s="8" t="s">
        <v>71</v>
      </c>
      <c r="B718" s="4" t="s">
        <v>99</v>
      </c>
      <c r="C718" s="4">
        <v>65320</v>
      </c>
      <c r="D718" s="12">
        <v>65.12</v>
      </c>
      <c r="E718" s="11">
        <v>6.4509999999999996</v>
      </c>
      <c r="F718" s="11">
        <v>2.3519999999999999</v>
      </c>
      <c r="G718" s="14">
        <v>57</v>
      </c>
      <c r="H718" s="14">
        <f t="shared" si="10"/>
        <v>134.06399999999999</v>
      </c>
    </row>
    <row r="719" spans="1:8" x14ac:dyDescent="0.25">
      <c r="A719" s="8" t="s">
        <v>71</v>
      </c>
      <c r="B719" s="4" t="s">
        <v>99</v>
      </c>
      <c r="C719" s="4">
        <v>65320</v>
      </c>
      <c r="D719" s="12">
        <v>65.12</v>
      </c>
      <c r="E719" s="11">
        <v>6.4509999999999996</v>
      </c>
      <c r="F719" s="11">
        <v>0.13200000000000001</v>
      </c>
      <c r="G719" s="14">
        <v>57</v>
      </c>
      <c r="H719" s="14">
        <f t="shared" si="10"/>
        <v>7.524</v>
      </c>
    </row>
    <row r="720" spans="1:8" x14ac:dyDescent="0.25">
      <c r="A720" s="8" t="s">
        <v>71</v>
      </c>
      <c r="B720" s="4" t="s">
        <v>99</v>
      </c>
      <c r="C720" s="4">
        <v>65320</v>
      </c>
      <c r="D720" s="12">
        <v>65.12</v>
      </c>
      <c r="E720" s="11">
        <v>6.4509999999999996</v>
      </c>
      <c r="F720" s="11">
        <v>0.94599999999999995</v>
      </c>
      <c r="G720" s="14">
        <v>57</v>
      </c>
      <c r="H720" s="14">
        <f t="shared" si="10"/>
        <v>53.921999999999997</v>
      </c>
    </row>
    <row r="721" spans="1:8" x14ac:dyDescent="0.25">
      <c r="A721" s="8" t="s">
        <v>71</v>
      </c>
      <c r="B721" s="4" t="s">
        <v>99</v>
      </c>
      <c r="C721" s="4">
        <v>65320</v>
      </c>
      <c r="D721" s="10">
        <v>65.153000000000006</v>
      </c>
      <c r="E721" s="11">
        <v>1.373</v>
      </c>
      <c r="F721" s="11">
        <v>0.41099999999999998</v>
      </c>
      <c r="G721" s="14">
        <v>57</v>
      </c>
      <c r="H721" s="14">
        <f t="shared" si="10"/>
        <v>23.427</v>
      </c>
    </row>
    <row r="722" spans="1:8" x14ac:dyDescent="0.25">
      <c r="A722" s="8" t="s">
        <v>71</v>
      </c>
      <c r="B722" s="4" t="s">
        <v>99</v>
      </c>
      <c r="C722" s="4">
        <v>65320</v>
      </c>
      <c r="D722" s="10">
        <v>65.308000000000007</v>
      </c>
      <c r="E722" s="11">
        <v>1.2649999999999999</v>
      </c>
      <c r="F722" s="11">
        <v>1.2330000000000001</v>
      </c>
      <c r="G722" s="14">
        <v>57</v>
      </c>
      <c r="H722" s="14">
        <f t="shared" si="10"/>
        <v>70.281000000000006</v>
      </c>
    </row>
    <row r="723" spans="1:8" x14ac:dyDescent="0.25">
      <c r="A723" s="8" t="s">
        <v>71</v>
      </c>
      <c r="B723" s="4" t="s">
        <v>99</v>
      </c>
      <c r="C723" s="4">
        <v>65320</v>
      </c>
      <c r="D723" s="10">
        <v>73.153000000000006</v>
      </c>
      <c r="E723" s="11">
        <v>2.2589999999999999</v>
      </c>
      <c r="F723" s="11">
        <v>0.45400000000000001</v>
      </c>
      <c r="G723" s="14">
        <v>57</v>
      </c>
      <c r="H723" s="14">
        <f t="shared" si="10"/>
        <v>25.878</v>
      </c>
    </row>
    <row r="724" spans="1:8" x14ac:dyDescent="0.25">
      <c r="A724" s="8" t="s">
        <v>71</v>
      </c>
      <c r="B724" s="4" t="s">
        <v>99</v>
      </c>
      <c r="C724" s="4">
        <v>65320</v>
      </c>
      <c r="D724" s="10">
        <v>73.153000000000006</v>
      </c>
      <c r="E724" s="11">
        <v>2.2589999999999999</v>
      </c>
      <c r="F724" s="11">
        <v>0.187</v>
      </c>
      <c r="G724" s="14">
        <v>57</v>
      </c>
      <c r="H724" s="14">
        <f t="shared" si="10"/>
        <v>10.659000000000001</v>
      </c>
    </row>
    <row r="725" spans="1:8" x14ac:dyDescent="0.25">
      <c r="A725" s="8" t="s">
        <v>71</v>
      </c>
      <c r="B725" s="4" t="s">
        <v>99</v>
      </c>
      <c r="C725" s="4">
        <v>65320</v>
      </c>
      <c r="D725" s="10">
        <v>73.158000000000001</v>
      </c>
      <c r="E725" s="11">
        <v>1.2030000000000001</v>
      </c>
      <c r="F725" s="11">
        <v>0.749</v>
      </c>
      <c r="G725" s="14">
        <v>57</v>
      </c>
      <c r="H725" s="14">
        <f t="shared" si="10"/>
        <v>42.692999999999998</v>
      </c>
    </row>
    <row r="726" spans="1:8" x14ac:dyDescent="0.25">
      <c r="A726" s="8" t="s">
        <v>71</v>
      </c>
      <c r="B726" s="4" t="s">
        <v>99</v>
      </c>
      <c r="C726" s="4">
        <v>65320</v>
      </c>
      <c r="D726" s="10">
        <v>78.161000000000001</v>
      </c>
      <c r="E726" s="11">
        <v>5.1829999999999998</v>
      </c>
      <c r="F726" s="11">
        <v>0.871</v>
      </c>
      <c r="G726" s="14">
        <v>57</v>
      </c>
      <c r="H726" s="14">
        <f t="shared" si="10"/>
        <v>49.646999999999998</v>
      </c>
    </row>
    <row r="727" spans="1:8" x14ac:dyDescent="0.25">
      <c r="A727" s="8" t="s">
        <v>71</v>
      </c>
      <c r="B727" s="4" t="s">
        <v>99</v>
      </c>
      <c r="C727" s="4">
        <v>65320</v>
      </c>
      <c r="D727" s="10">
        <v>78.162000000000006</v>
      </c>
      <c r="E727" s="11">
        <v>1.716</v>
      </c>
      <c r="F727" s="11">
        <v>3.6999999999999998E-2</v>
      </c>
      <c r="G727" s="14">
        <v>57</v>
      </c>
      <c r="H727" s="14">
        <f t="shared" si="10"/>
        <v>2.109</v>
      </c>
    </row>
    <row r="728" spans="1:8" x14ac:dyDescent="0.25">
      <c r="A728" s="8" t="s">
        <v>71</v>
      </c>
      <c r="B728" s="4" t="s">
        <v>99</v>
      </c>
      <c r="C728" s="4">
        <v>65320</v>
      </c>
      <c r="D728" s="10">
        <v>79.198999999999998</v>
      </c>
      <c r="E728" s="11">
        <v>5.27</v>
      </c>
      <c r="F728" s="11">
        <v>5.0949999999999998</v>
      </c>
      <c r="G728" s="14">
        <v>57</v>
      </c>
      <c r="H728" s="14">
        <f t="shared" si="10"/>
        <v>290.41499999999996</v>
      </c>
    </row>
    <row r="729" spans="1:8" x14ac:dyDescent="0.25">
      <c r="A729" s="8" t="s">
        <v>71</v>
      </c>
      <c r="B729" s="4" t="s">
        <v>99</v>
      </c>
      <c r="C729" s="4">
        <v>65320</v>
      </c>
      <c r="D729" s="10">
        <v>82.131</v>
      </c>
      <c r="E729" s="11">
        <v>6.157</v>
      </c>
      <c r="F729" s="11">
        <v>5.1769999999999996</v>
      </c>
      <c r="G729" s="14">
        <v>57</v>
      </c>
      <c r="H729" s="14">
        <f t="shared" si="10"/>
        <v>295.089</v>
      </c>
    </row>
    <row r="730" spans="1:8" x14ac:dyDescent="0.25">
      <c r="A730" s="8" t="s">
        <v>71</v>
      </c>
      <c r="B730" s="4" t="s">
        <v>99</v>
      </c>
      <c r="C730" s="4">
        <v>65320</v>
      </c>
      <c r="D730" s="10">
        <v>83.132000000000005</v>
      </c>
      <c r="E730" s="11">
        <v>5.923</v>
      </c>
      <c r="F730" s="11">
        <v>5.6280000000000001</v>
      </c>
      <c r="G730" s="14">
        <v>57</v>
      </c>
      <c r="H730" s="14">
        <f t="shared" si="10"/>
        <v>320.79599999999999</v>
      </c>
    </row>
    <row r="731" spans="1:8" x14ac:dyDescent="0.25">
      <c r="A731" s="8" t="s">
        <v>71</v>
      </c>
      <c r="B731" s="4" t="s">
        <v>99</v>
      </c>
      <c r="C731" s="4">
        <v>65320</v>
      </c>
      <c r="D731" s="12">
        <v>84.13</v>
      </c>
      <c r="E731" s="11">
        <v>5.44</v>
      </c>
      <c r="F731" s="11">
        <v>5.1529999999999996</v>
      </c>
      <c r="G731" s="14">
        <v>57</v>
      </c>
      <c r="H731" s="14">
        <f t="shared" si="10"/>
        <v>293.721</v>
      </c>
    </row>
    <row r="732" spans="1:8" x14ac:dyDescent="0.25">
      <c r="A732" s="8" t="s">
        <v>71</v>
      </c>
      <c r="B732" s="4" t="s">
        <v>99</v>
      </c>
      <c r="C732" s="4">
        <v>65320</v>
      </c>
      <c r="D732" s="10">
        <v>92.218999999999994</v>
      </c>
      <c r="E732" s="11">
        <v>1.482</v>
      </c>
      <c r="F732" s="11">
        <v>0.318</v>
      </c>
      <c r="G732" s="14">
        <v>57</v>
      </c>
      <c r="H732" s="14">
        <f t="shared" si="10"/>
        <v>18.126000000000001</v>
      </c>
    </row>
    <row r="733" spans="1:8" x14ac:dyDescent="0.25">
      <c r="A733" s="8" t="s">
        <v>71</v>
      </c>
      <c r="B733" s="4" t="s">
        <v>99</v>
      </c>
      <c r="C733" s="4">
        <v>65320</v>
      </c>
      <c r="D733" s="10">
        <v>110.322</v>
      </c>
      <c r="E733" s="11">
        <v>2.403</v>
      </c>
      <c r="F733" s="11">
        <v>2.2120000000000002</v>
      </c>
      <c r="G733" s="14">
        <v>57</v>
      </c>
      <c r="H733" s="14">
        <f t="shared" si="10"/>
        <v>126.08400000000002</v>
      </c>
    </row>
    <row r="734" spans="1:8" x14ac:dyDescent="0.25">
      <c r="A734" s="8" t="s">
        <v>71</v>
      </c>
      <c r="B734" s="4" t="s">
        <v>99</v>
      </c>
      <c r="C734" s="4">
        <v>65320</v>
      </c>
      <c r="D734" s="10">
        <v>111.55</v>
      </c>
      <c r="E734" s="11">
        <v>3.0979999999999999</v>
      </c>
      <c r="F734" s="11">
        <v>3.044</v>
      </c>
      <c r="G734" s="14">
        <v>57</v>
      </c>
      <c r="H734" s="14">
        <f t="shared" si="10"/>
        <v>173.50800000000001</v>
      </c>
    </row>
    <row r="735" spans="1:8" x14ac:dyDescent="0.25">
      <c r="A735" s="8" t="s">
        <v>71</v>
      </c>
      <c r="B735" s="4" t="s">
        <v>99</v>
      </c>
      <c r="C735" s="4">
        <v>65320</v>
      </c>
      <c r="D735" s="10">
        <v>111.271</v>
      </c>
      <c r="E735" s="11">
        <v>2.5710000000000002</v>
      </c>
      <c r="F735" s="11">
        <v>2.4209999999999998</v>
      </c>
      <c r="G735" s="14">
        <v>57</v>
      </c>
      <c r="H735" s="14">
        <f t="shared" si="10"/>
        <v>137.99699999999999</v>
      </c>
    </row>
    <row r="736" spans="1:8" x14ac:dyDescent="0.25">
      <c r="A736" s="8" t="s">
        <v>71</v>
      </c>
      <c r="B736" s="4" t="s">
        <v>99</v>
      </c>
      <c r="C736" s="4">
        <v>65320</v>
      </c>
      <c r="D736" s="10">
        <v>112.292</v>
      </c>
      <c r="E736" s="11">
        <v>2.1869999999999998</v>
      </c>
      <c r="F736" s="11">
        <v>1.9390000000000001</v>
      </c>
      <c r="G736" s="14">
        <v>57</v>
      </c>
      <c r="H736" s="14">
        <f t="shared" si="10"/>
        <v>110.523</v>
      </c>
    </row>
    <row r="737" spans="1:8" x14ac:dyDescent="0.25">
      <c r="A737" s="8" t="s">
        <v>71</v>
      </c>
      <c r="B737" s="4" t="s">
        <v>99</v>
      </c>
      <c r="C737" s="4">
        <v>65320</v>
      </c>
      <c r="D737" s="10">
        <v>113.10899999999999</v>
      </c>
      <c r="E737" s="11">
        <v>2.177</v>
      </c>
      <c r="F737" s="11">
        <v>1.143</v>
      </c>
      <c r="G737" s="14">
        <v>57</v>
      </c>
      <c r="H737" s="14">
        <f t="shared" si="10"/>
        <v>65.150999999999996</v>
      </c>
    </row>
    <row r="738" spans="1:8" x14ac:dyDescent="0.25">
      <c r="A738" s="8" t="s">
        <v>71</v>
      </c>
      <c r="B738" s="4" t="s">
        <v>99</v>
      </c>
      <c r="C738" s="4">
        <v>65320</v>
      </c>
      <c r="D738" s="12">
        <v>113.26</v>
      </c>
      <c r="E738" s="11">
        <v>1.1599999999999999</v>
      </c>
      <c r="F738" s="11">
        <v>0.67400000000000004</v>
      </c>
      <c r="G738" s="14">
        <v>57</v>
      </c>
      <c r="H738" s="14">
        <f t="shared" si="10"/>
        <v>38.417999999999999</v>
      </c>
    </row>
    <row r="739" spans="1:8" x14ac:dyDescent="0.25">
      <c r="A739" s="8" t="s">
        <v>71</v>
      </c>
      <c r="B739" s="4" t="s">
        <v>99</v>
      </c>
      <c r="C739" s="4">
        <v>65320</v>
      </c>
      <c r="D739" s="10">
        <v>115.205</v>
      </c>
      <c r="E739" s="11">
        <v>2.855</v>
      </c>
      <c r="F739" s="11">
        <v>0.91100000000000003</v>
      </c>
      <c r="G739" s="14">
        <v>57</v>
      </c>
      <c r="H739" s="14">
        <f t="shared" si="10"/>
        <v>51.927</v>
      </c>
    </row>
    <row r="740" spans="1:8" x14ac:dyDescent="0.25">
      <c r="A740" s="8" t="s">
        <v>71</v>
      </c>
      <c r="B740" s="4" t="s">
        <v>99</v>
      </c>
      <c r="C740" s="4">
        <v>65320</v>
      </c>
      <c r="D740" s="10">
        <v>116.73</v>
      </c>
      <c r="E740" s="11">
        <v>4.6269999999999998</v>
      </c>
      <c r="F740" s="11">
        <v>1.415</v>
      </c>
      <c r="G740" s="14">
        <v>57</v>
      </c>
      <c r="H740" s="14">
        <f t="shared" si="10"/>
        <v>80.655000000000001</v>
      </c>
    </row>
    <row r="741" spans="1:8" x14ac:dyDescent="0.25">
      <c r="A741" s="8" t="s">
        <v>71</v>
      </c>
      <c r="B741" s="4" t="s">
        <v>99</v>
      </c>
      <c r="C741" s="4">
        <v>65320</v>
      </c>
      <c r="D741" s="10">
        <v>125.708</v>
      </c>
      <c r="E741" s="11">
        <v>3.3929999999999998</v>
      </c>
      <c r="F741" s="11">
        <v>1.4119999999999999</v>
      </c>
      <c r="G741" s="14">
        <v>57</v>
      </c>
      <c r="H741" s="14">
        <f t="shared" si="10"/>
        <v>80.483999999999995</v>
      </c>
    </row>
    <row r="742" spans="1:8" x14ac:dyDescent="0.25">
      <c r="A742" s="8" t="s">
        <v>71</v>
      </c>
      <c r="B742" s="4" t="s">
        <v>99</v>
      </c>
      <c r="C742" s="4">
        <v>65320</v>
      </c>
      <c r="D742" s="10">
        <v>125.708</v>
      </c>
      <c r="E742" s="11">
        <v>3.3929999999999998</v>
      </c>
      <c r="F742" s="11">
        <v>0.03</v>
      </c>
      <c r="G742" s="14">
        <v>57</v>
      </c>
      <c r="H742" s="14">
        <f t="shared" si="10"/>
        <v>1.71</v>
      </c>
    </row>
    <row r="743" spans="1:8" x14ac:dyDescent="0.25">
      <c r="A743" s="8" t="s">
        <v>71</v>
      </c>
      <c r="B743" s="4" t="s">
        <v>99</v>
      </c>
      <c r="C743" s="4">
        <v>65320</v>
      </c>
      <c r="D743" s="10">
        <v>126.52</v>
      </c>
      <c r="E743" s="11">
        <v>2.4209999999999998</v>
      </c>
      <c r="F743" s="11">
        <v>2.3069999999999999</v>
      </c>
      <c r="G743" s="14">
        <v>57</v>
      </c>
      <c r="H743" s="14">
        <f t="shared" si="10"/>
        <v>131.499</v>
      </c>
    </row>
    <row r="744" spans="1:8" x14ac:dyDescent="0.25">
      <c r="A744" s="8" t="s">
        <v>71</v>
      </c>
      <c r="B744" s="4" t="s">
        <v>99</v>
      </c>
      <c r="C744" s="4">
        <v>65320</v>
      </c>
      <c r="D744" s="10">
        <v>127.29</v>
      </c>
      <c r="E744" s="11">
        <v>2.7</v>
      </c>
      <c r="F744" s="11">
        <v>1.931</v>
      </c>
      <c r="G744" s="14">
        <v>57</v>
      </c>
      <c r="H744" s="14">
        <f t="shared" si="10"/>
        <v>110.06700000000001</v>
      </c>
    </row>
    <row r="745" spans="1:8" x14ac:dyDescent="0.25">
      <c r="A745" s="8" t="s">
        <v>71</v>
      </c>
      <c r="B745" s="4" t="s">
        <v>99</v>
      </c>
      <c r="C745" s="4">
        <v>65320</v>
      </c>
      <c r="D745" s="10">
        <v>128.24</v>
      </c>
      <c r="E745" s="11">
        <v>2.806</v>
      </c>
      <c r="F745" s="11">
        <v>0.13400000000000001</v>
      </c>
      <c r="G745" s="14">
        <v>57</v>
      </c>
      <c r="H745" s="14">
        <f t="shared" si="10"/>
        <v>7.6380000000000008</v>
      </c>
    </row>
    <row r="746" spans="1:8" x14ac:dyDescent="0.25">
      <c r="A746" s="8" t="s">
        <v>71</v>
      </c>
      <c r="B746" s="4" t="s">
        <v>99</v>
      </c>
      <c r="C746" s="4">
        <v>65320</v>
      </c>
      <c r="D746" s="12">
        <v>130.47</v>
      </c>
      <c r="E746" s="11">
        <v>3.4369999999999998</v>
      </c>
      <c r="F746" s="11">
        <v>0.98599999999999999</v>
      </c>
      <c r="G746" s="14">
        <v>57</v>
      </c>
      <c r="H746" s="14">
        <f t="shared" si="10"/>
        <v>56.201999999999998</v>
      </c>
    </row>
    <row r="747" spans="1:8" x14ac:dyDescent="0.25">
      <c r="A747" s="8" t="s">
        <v>71</v>
      </c>
      <c r="B747" s="4" t="s">
        <v>99</v>
      </c>
      <c r="C747" s="4">
        <v>65320</v>
      </c>
      <c r="D747" s="10">
        <v>130.70500000000001</v>
      </c>
      <c r="E747" s="11">
        <v>1.131</v>
      </c>
      <c r="F747" s="11">
        <v>0.90500000000000003</v>
      </c>
      <c r="G747" s="14">
        <v>57</v>
      </c>
      <c r="H747" s="14">
        <f t="shared" si="10"/>
        <v>51.585000000000001</v>
      </c>
    </row>
    <row r="748" spans="1:8" x14ac:dyDescent="0.25">
      <c r="A748" s="8" t="s">
        <v>71</v>
      </c>
      <c r="B748" s="4" t="s">
        <v>99</v>
      </c>
      <c r="C748" s="4">
        <v>65320</v>
      </c>
      <c r="D748" s="12">
        <v>131.47</v>
      </c>
      <c r="E748" s="11">
        <v>2.819</v>
      </c>
      <c r="F748" s="11">
        <v>2.819</v>
      </c>
      <c r="G748" s="14">
        <v>57</v>
      </c>
      <c r="H748" s="14">
        <f t="shared" si="10"/>
        <v>160.68299999999999</v>
      </c>
    </row>
    <row r="749" spans="1:8" x14ac:dyDescent="0.25">
      <c r="A749" s="8" t="s">
        <v>71</v>
      </c>
      <c r="B749" s="4" t="s">
        <v>99</v>
      </c>
      <c r="C749" s="4">
        <v>65320</v>
      </c>
      <c r="D749" s="10">
        <v>131.70400000000001</v>
      </c>
      <c r="E749" s="11">
        <v>2.0049999999999999</v>
      </c>
      <c r="F749" s="11">
        <v>2.0009999999999999</v>
      </c>
      <c r="G749" s="14">
        <v>57</v>
      </c>
      <c r="H749" s="14">
        <f t="shared" si="10"/>
        <v>114.05699999999999</v>
      </c>
    </row>
    <row r="750" spans="1:8" x14ac:dyDescent="0.25">
      <c r="A750" s="8" t="s">
        <v>71</v>
      </c>
      <c r="B750" s="4" t="s">
        <v>99</v>
      </c>
      <c r="C750" s="4">
        <v>65320</v>
      </c>
      <c r="D750" s="12">
        <v>132.47</v>
      </c>
      <c r="E750" s="11">
        <v>3.544</v>
      </c>
      <c r="F750" s="11">
        <v>2.7959999999999998</v>
      </c>
      <c r="G750" s="14">
        <v>57</v>
      </c>
      <c r="H750" s="14">
        <f t="shared" ref="H750:H814" si="11">SUM(F750*G750)</f>
        <v>159.37199999999999</v>
      </c>
    </row>
    <row r="751" spans="1:8" x14ac:dyDescent="0.25">
      <c r="A751" s="8" t="s">
        <v>71</v>
      </c>
      <c r="B751" s="4" t="s">
        <v>99</v>
      </c>
      <c r="C751" s="4">
        <v>65320</v>
      </c>
      <c r="D751" s="10">
        <v>132.702</v>
      </c>
      <c r="E751" s="11">
        <v>3.24</v>
      </c>
      <c r="F751" s="11">
        <v>2.6829999999999998</v>
      </c>
      <c r="G751" s="14">
        <v>57</v>
      </c>
      <c r="H751" s="14">
        <f t="shared" si="11"/>
        <v>152.93099999999998</v>
      </c>
    </row>
    <row r="752" spans="1:8" x14ac:dyDescent="0.25">
      <c r="A752" s="8" t="s">
        <v>71</v>
      </c>
      <c r="B752" s="4" t="s">
        <v>99</v>
      </c>
      <c r="C752" s="4">
        <v>65320</v>
      </c>
      <c r="D752" s="10">
        <v>132.703</v>
      </c>
      <c r="E752" s="11">
        <v>2.121</v>
      </c>
      <c r="F752" s="11">
        <v>2.1110000000000002</v>
      </c>
      <c r="G752" s="14">
        <v>57</v>
      </c>
      <c r="H752" s="14">
        <f t="shared" si="11"/>
        <v>120.32700000000001</v>
      </c>
    </row>
    <row r="753" spans="1:8" x14ac:dyDescent="0.25">
      <c r="A753" s="8" t="s">
        <v>71</v>
      </c>
      <c r="B753" s="4" t="s">
        <v>99</v>
      </c>
      <c r="C753" s="4">
        <v>65320</v>
      </c>
      <c r="D753" s="10">
        <v>134.447</v>
      </c>
      <c r="E753" s="11">
        <v>1.2909999999999999</v>
      </c>
      <c r="F753" s="11">
        <v>0.79600000000000004</v>
      </c>
      <c r="G753" s="14">
        <v>57</v>
      </c>
      <c r="H753" s="14">
        <f t="shared" si="11"/>
        <v>45.372</v>
      </c>
    </row>
    <row r="754" spans="1:8" x14ac:dyDescent="0.25">
      <c r="A754" s="8" t="s">
        <v>71</v>
      </c>
      <c r="B754" s="4" t="s">
        <v>99</v>
      </c>
      <c r="C754" s="4">
        <v>65320</v>
      </c>
      <c r="D754" s="10">
        <v>134.66399999999999</v>
      </c>
      <c r="E754" s="11">
        <v>2.9060000000000001</v>
      </c>
      <c r="F754" s="11">
        <v>2.85</v>
      </c>
      <c r="G754" s="14">
        <v>57</v>
      </c>
      <c r="H754" s="14">
        <f t="shared" si="11"/>
        <v>162.45000000000002</v>
      </c>
    </row>
    <row r="755" spans="1:8" x14ac:dyDescent="0.25">
      <c r="A755" s="8" t="s">
        <v>71</v>
      </c>
      <c r="B755" s="4" t="s">
        <v>99</v>
      </c>
      <c r="C755" s="4">
        <v>65320</v>
      </c>
      <c r="D755" s="10">
        <v>134.66499999999999</v>
      </c>
      <c r="E755" s="11">
        <v>1.4930000000000001</v>
      </c>
      <c r="F755" s="11">
        <v>1.4239999999999999</v>
      </c>
      <c r="G755" s="14">
        <v>57</v>
      </c>
      <c r="H755" s="14">
        <f t="shared" si="11"/>
        <v>81.167999999999992</v>
      </c>
    </row>
    <row r="756" spans="1:8" x14ac:dyDescent="0.25">
      <c r="A756" s="8" t="s">
        <v>71</v>
      </c>
      <c r="B756" s="4" t="s">
        <v>99</v>
      </c>
      <c r="C756" s="4">
        <v>65320</v>
      </c>
      <c r="D756" s="10">
        <v>134.666</v>
      </c>
      <c r="E756" s="11">
        <v>1.8240000000000001</v>
      </c>
      <c r="F756" s="11">
        <v>1.8120000000000001</v>
      </c>
      <c r="G756" s="14">
        <v>57</v>
      </c>
      <c r="H756" s="14">
        <f t="shared" si="11"/>
        <v>103.28400000000001</v>
      </c>
    </row>
    <row r="757" spans="1:8" x14ac:dyDescent="0.25">
      <c r="A757" s="8" t="s">
        <v>71</v>
      </c>
      <c r="B757" s="4" t="s">
        <v>99</v>
      </c>
      <c r="C757" s="4">
        <v>65320</v>
      </c>
      <c r="D757" s="10">
        <v>135.66300000000001</v>
      </c>
      <c r="E757" s="11">
        <v>9.92</v>
      </c>
      <c r="F757" s="11">
        <v>7.5999999999999998E-2</v>
      </c>
      <c r="G757" s="14">
        <v>57</v>
      </c>
      <c r="H757" s="14">
        <f t="shared" si="11"/>
        <v>4.3319999999999999</v>
      </c>
    </row>
    <row r="758" spans="1:8" x14ac:dyDescent="0.25">
      <c r="A758" s="8" t="s">
        <v>71</v>
      </c>
      <c r="B758" s="4" t="s">
        <v>99</v>
      </c>
      <c r="C758" s="4">
        <v>65320</v>
      </c>
      <c r="D758" s="10">
        <v>135.667</v>
      </c>
      <c r="E758" s="11">
        <v>5.165</v>
      </c>
      <c r="F758" s="11">
        <v>4.2999999999999997E-2</v>
      </c>
      <c r="G758" s="14">
        <v>57</v>
      </c>
      <c r="H758" s="14">
        <f t="shared" si="11"/>
        <v>2.4509999999999996</v>
      </c>
    </row>
    <row r="759" spans="1:8" x14ac:dyDescent="0.25">
      <c r="A759" s="8" t="s">
        <v>71</v>
      </c>
      <c r="B759" s="4" t="s">
        <v>99</v>
      </c>
      <c r="C759" s="4">
        <v>65320</v>
      </c>
      <c r="D759" s="10">
        <v>149.67099999999999</v>
      </c>
      <c r="E759" s="11">
        <v>1.659</v>
      </c>
      <c r="F759" s="11">
        <v>0.76600000000000001</v>
      </c>
      <c r="G759" s="14">
        <v>57</v>
      </c>
      <c r="H759" s="14">
        <f t="shared" si="11"/>
        <v>43.661999999999999</v>
      </c>
    </row>
    <row r="760" spans="1:8" x14ac:dyDescent="0.25">
      <c r="A760" s="8" t="s">
        <v>71</v>
      </c>
      <c r="B760" s="4" t="s">
        <v>99</v>
      </c>
      <c r="C760" s="4">
        <v>65320</v>
      </c>
      <c r="D760" s="10">
        <v>167.65700000000001</v>
      </c>
      <c r="E760" s="11">
        <v>1.581</v>
      </c>
      <c r="F760" s="11">
        <v>1.5640000000000001</v>
      </c>
      <c r="G760" s="14">
        <v>57</v>
      </c>
      <c r="H760" s="14">
        <f t="shared" si="11"/>
        <v>89.147999999999996</v>
      </c>
    </row>
    <row r="761" spans="1:8" x14ac:dyDescent="0.25">
      <c r="A761" s="8" t="s">
        <v>71</v>
      </c>
      <c r="B761" s="4" t="s">
        <v>99</v>
      </c>
      <c r="C761" s="4">
        <v>65320</v>
      </c>
      <c r="D761" s="10">
        <v>168.655</v>
      </c>
      <c r="E761" s="11">
        <v>4.97</v>
      </c>
      <c r="F761" s="11">
        <v>2.7189999999999999</v>
      </c>
      <c r="G761" s="14">
        <v>57</v>
      </c>
      <c r="H761" s="14">
        <f t="shared" si="11"/>
        <v>154.983</v>
      </c>
    </row>
    <row r="762" spans="1:8" x14ac:dyDescent="0.25">
      <c r="A762" s="8" t="s">
        <v>71</v>
      </c>
      <c r="B762" s="4" t="s">
        <v>99</v>
      </c>
      <c r="C762" s="4">
        <v>65320</v>
      </c>
      <c r="D762" s="10">
        <v>168.65600000000001</v>
      </c>
      <c r="E762" s="11">
        <v>2.1389999999999998</v>
      </c>
      <c r="F762" s="11">
        <v>2.1389999999999998</v>
      </c>
      <c r="G762" s="14">
        <v>57</v>
      </c>
      <c r="H762" s="14">
        <f t="shared" si="11"/>
        <v>121.92299999999999</v>
      </c>
    </row>
    <row r="763" spans="1:8" x14ac:dyDescent="0.25">
      <c r="A763" s="8" t="s">
        <v>71</v>
      </c>
      <c r="B763" s="4" t="s">
        <v>99</v>
      </c>
      <c r="C763" s="4">
        <v>65320</v>
      </c>
      <c r="D763" s="10">
        <v>169.392</v>
      </c>
      <c r="E763" s="11">
        <v>6.6379999999999999</v>
      </c>
      <c r="F763" s="11">
        <v>3.016</v>
      </c>
      <c r="G763" s="14">
        <v>57</v>
      </c>
      <c r="H763" s="14">
        <f t="shared" si="11"/>
        <v>171.91200000000001</v>
      </c>
    </row>
    <row r="764" spans="1:8" x14ac:dyDescent="0.25">
      <c r="A764" s="8" t="s">
        <v>71</v>
      </c>
      <c r="B764" s="4" t="s">
        <v>99</v>
      </c>
      <c r="C764" s="4">
        <v>65320</v>
      </c>
      <c r="D764" s="10">
        <v>169.654</v>
      </c>
      <c r="E764" s="11">
        <v>1.93</v>
      </c>
      <c r="F764" s="11">
        <v>1.93</v>
      </c>
      <c r="G764" s="14">
        <v>57</v>
      </c>
      <c r="H764" s="14">
        <f t="shared" si="11"/>
        <v>110.00999999999999</v>
      </c>
    </row>
    <row r="765" spans="1:8" x14ac:dyDescent="0.25">
      <c r="A765" s="8" t="s">
        <v>71</v>
      </c>
      <c r="B765" s="4" t="s">
        <v>99</v>
      </c>
      <c r="C765" s="4">
        <v>65320</v>
      </c>
      <c r="D765" s="10">
        <v>171.655</v>
      </c>
      <c r="E765" s="11">
        <v>3.246</v>
      </c>
      <c r="F765" s="11">
        <v>1.0409999999999999</v>
      </c>
      <c r="G765" s="14">
        <v>57</v>
      </c>
      <c r="H765" s="14">
        <f t="shared" si="11"/>
        <v>59.336999999999996</v>
      </c>
    </row>
    <row r="766" spans="1:8" s="22" customFormat="1" x14ac:dyDescent="0.25">
      <c r="A766" s="16" t="s">
        <v>149</v>
      </c>
      <c r="B766" s="17"/>
      <c r="C766" s="17"/>
      <c r="D766" s="19"/>
      <c r="E766" s="20"/>
      <c r="F766" s="20">
        <f>SUM(F568:F765)</f>
        <v>363.20299999999992</v>
      </c>
      <c r="G766" s="21"/>
      <c r="H766" s="21">
        <f>SUM(H568:H765)</f>
        <v>19609.491000000013</v>
      </c>
    </row>
    <row r="767" spans="1:8" x14ac:dyDescent="0.25">
      <c r="A767" s="8" t="s">
        <v>86</v>
      </c>
      <c r="B767" s="4" t="s">
        <v>85</v>
      </c>
      <c r="C767" s="4">
        <v>51932</v>
      </c>
      <c r="D767" s="10">
        <v>29.445</v>
      </c>
      <c r="E767" s="11">
        <v>30.073</v>
      </c>
      <c r="F767" s="11">
        <v>3.169</v>
      </c>
      <c r="G767" s="14">
        <v>51</v>
      </c>
      <c r="H767" s="14">
        <f t="shared" si="11"/>
        <v>161.619</v>
      </c>
    </row>
    <row r="768" spans="1:8" x14ac:dyDescent="0.25">
      <c r="A768" s="8" t="s">
        <v>86</v>
      </c>
      <c r="B768" s="4" t="s">
        <v>85</v>
      </c>
      <c r="C768" s="4">
        <v>51932</v>
      </c>
      <c r="D768" s="10">
        <v>30.67</v>
      </c>
      <c r="E768" s="11">
        <v>7.19</v>
      </c>
      <c r="F768" s="11">
        <v>2.0270000000000001</v>
      </c>
      <c r="G768" s="14">
        <v>51</v>
      </c>
      <c r="H768" s="14">
        <f t="shared" si="11"/>
        <v>103.37700000000001</v>
      </c>
    </row>
    <row r="769" spans="1:8" x14ac:dyDescent="0.25">
      <c r="A769" s="8" t="s">
        <v>86</v>
      </c>
      <c r="B769" s="4" t="s">
        <v>85</v>
      </c>
      <c r="C769" s="4">
        <v>51932</v>
      </c>
      <c r="D769" s="10">
        <v>30.574000000000002</v>
      </c>
      <c r="E769" s="11">
        <v>9.7270000000000003</v>
      </c>
      <c r="F769" s="11">
        <v>4.7309999999999999</v>
      </c>
      <c r="G769" s="14">
        <v>51</v>
      </c>
      <c r="H769" s="14">
        <f t="shared" si="11"/>
        <v>241.28100000000001</v>
      </c>
    </row>
    <row r="770" spans="1:8" x14ac:dyDescent="0.25">
      <c r="A770" s="8" t="s">
        <v>86</v>
      </c>
      <c r="B770" s="4" t="s">
        <v>85</v>
      </c>
      <c r="C770" s="4">
        <v>51932</v>
      </c>
      <c r="D770" s="10">
        <v>33.729999999999997</v>
      </c>
      <c r="E770" s="11">
        <v>3.6230000000000002</v>
      </c>
      <c r="F770" s="11">
        <v>0.35799999999999998</v>
      </c>
      <c r="G770" s="14">
        <v>51</v>
      </c>
      <c r="H770" s="14">
        <f t="shared" si="11"/>
        <v>18.257999999999999</v>
      </c>
    </row>
    <row r="771" spans="1:8" x14ac:dyDescent="0.25">
      <c r="A771" s="8" t="s">
        <v>86</v>
      </c>
      <c r="B771" s="4" t="s">
        <v>85</v>
      </c>
      <c r="C771" s="4">
        <v>51932</v>
      </c>
      <c r="D771" s="10">
        <v>34.729999999999997</v>
      </c>
      <c r="E771" s="11">
        <v>3.056</v>
      </c>
      <c r="F771" s="11">
        <v>0.8</v>
      </c>
      <c r="G771" s="14">
        <v>51</v>
      </c>
      <c r="H771" s="14">
        <f t="shared" si="11"/>
        <v>40.800000000000004</v>
      </c>
    </row>
    <row r="772" spans="1:8" x14ac:dyDescent="0.25">
      <c r="A772" s="8" t="s">
        <v>86</v>
      </c>
      <c r="B772" s="4" t="s">
        <v>85</v>
      </c>
      <c r="C772" s="4">
        <v>51932</v>
      </c>
      <c r="D772" s="10">
        <v>34.75</v>
      </c>
      <c r="E772" s="11">
        <v>2.528</v>
      </c>
      <c r="F772" s="11">
        <v>1.181</v>
      </c>
      <c r="G772" s="14">
        <v>51</v>
      </c>
      <c r="H772" s="14">
        <f t="shared" si="11"/>
        <v>60.231000000000002</v>
      </c>
    </row>
    <row r="773" spans="1:8" x14ac:dyDescent="0.25">
      <c r="A773" s="8" t="s">
        <v>86</v>
      </c>
      <c r="B773" s="4" t="s">
        <v>85</v>
      </c>
      <c r="C773" s="4">
        <v>51932</v>
      </c>
      <c r="D773" s="10">
        <v>37.453000000000003</v>
      </c>
      <c r="E773" s="11">
        <v>11.151999999999999</v>
      </c>
      <c r="F773" s="11">
        <v>5.0529999999999999</v>
      </c>
      <c r="G773" s="14">
        <v>51</v>
      </c>
      <c r="H773" s="14">
        <f t="shared" si="11"/>
        <v>257.70299999999997</v>
      </c>
    </row>
    <row r="774" spans="1:8" x14ac:dyDescent="0.25">
      <c r="A774" s="8" t="s">
        <v>86</v>
      </c>
      <c r="B774" s="4" t="s">
        <v>85</v>
      </c>
      <c r="C774" s="4">
        <v>51932</v>
      </c>
      <c r="D774" s="10">
        <v>37.454000000000001</v>
      </c>
      <c r="E774" s="11">
        <v>7.3460000000000001</v>
      </c>
      <c r="F774" s="11">
        <v>0.19700000000000001</v>
      </c>
      <c r="G774" s="14">
        <v>51</v>
      </c>
      <c r="H774" s="14">
        <f t="shared" si="11"/>
        <v>10.047000000000001</v>
      </c>
    </row>
    <row r="775" spans="1:8" x14ac:dyDescent="0.25">
      <c r="A775" s="8" t="s">
        <v>86</v>
      </c>
      <c r="B775" s="4" t="s">
        <v>85</v>
      </c>
      <c r="C775" s="4">
        <v>51932</v>
      </c>
      <c r="D775" s="10">
        <v>38.93</v>
      </c>
      <c r="E775" s="11">
        <v>3.8490000000000002</v>
      </c>
      <c r="F775" s="11">
        <v>0.30499999999999999</v>
      </c>
      <c r="G775" s="14">
        <v>51</v>
      </c>
      <c r="H775" s="14">
        <f t="shared" si="11"/>
        <v>15.555</v>
      </c>
    </row>
    <row r="776" spans="1:8" x14ac:dyDescent="0.25">
      <c r="A776" s="8" t="s">
        <v>86</v>
      </c>
      <c r="B776" s="4" t="s">
        <v>85</v>
      </c>
      <c r="C776" s="4">
        <v>51932</v>
      </c>
      <c r="D776" s="10">
        <v>40.93</v>
      </c>
      <c r="E776" s="11">
        <v>2.9420000000000002</v>
      </c>
      <c r="F776" s="11">
        <v>0.503</v>
      </c>
      <c r="G776" s="14">
        <v>51</v>
      </c>
      <c r="H776" s="14">
        <f t="shared" si="11"/>
        <v>25.652999999999999</v>
      </c>
    </row>
    <row r="777" spans="1:8" x14ac:dyDescent="0.25">
      <c r="A777" s="8" t="s">
        <v>86</v>
      </c>
      <c r="B777" s="4" t="s">
        <v>85</v>
      </c>
      <c r="C777" s="4">
        <v>51932</v>
      </c>
      <c r="D777" s="10">
        <v>45.99</v>
      </c>
      <c r="E777" s="11">
        <v>2.4319999999999999</v>
      </c>
      <c r="F777" s="11">
        <v>0.38400000000000001</v>
      </c>
      <c r="G777" s="14">
        <v>51</v>
      </c>
      <c r="H777" s="14">
        <f t="shared" si="11"/>
        <v>19.584</v>
      </c>
    </row>
    <row r="778" spans="1:8" x14ac:dyDescent="0.25">
      <c r="A778" s="8" t="s">
        <v>86</v>
      </c>
      <c r="B778" s="4" t="s">
        <v>85</v>
      </c>
      <c r="C778" s="4">
        <v>51932</v>
      </c>
      <c r="D778" s="10">
        <v>49.457999999999998</v>
      </c>
      <c r="E778" s="11">
        <v>6.7229999999999999</v>
      </c>
      <c r="F778" s="11">
        <v>0.72199999999999998</v>
      </c>
      <c r="G778" s="14">
        <v>51</v>
      </c>
      <c r="H778" s="14">
        <f t="shared" si="11"/>
        <v>36.821999999999996</v>
      </c>
    </row>
    <row r="779" spans="1:8" x14ac:dyDescent="0.25">
      <c r="A779" s="8" t="s">
        <v>86</v>
      </c>
      <c r="B779" s="4" t="s">
        <v>85</v>
      </c>
      <c r="C779" s="4">
        <v>51932</v>
      </c>
      <c r="D779" s="10">
        <v>51.573</v>
      </c>
      <c r="E779" s="11">
        <v>7.0869999999999997</v>
      </c>
      <c r="F779" s="11">
        <v>7.0869999999999997</v>
      </c>
      <c r="G779" s="14">
        <v>51</v>
      </c>
      <c r="H779" s="14">
        <f t="shared" si="11"/>
        <v>361.43700000000001</v>
      </c>
    </row>
    <row r="780" spans="1:8" x14ac:dyDescent="0.25">
      <c r="A780" s="8" t="s">
        <v>86</v>
      </c>
      <c r="B780" s="4" t="s">
        <v>85</v>
      </c>
      <c r="C780" s="4">
        <v>51932</v>
      </c>
      <c r="D780" s="12">
        <v>63.46</v>
      </c>
      <c r="E780" s="11">
        <v>6.3559999999999999</v>
      </c>
      <c r="F780" s="11">
        <v>1.468</v>
      </c>
      <c r="G780" s="14">
        <v>51</v>
      </c>
      <c r="H780" s="14">
        <f t="shared" si="11"/>
        <v>74.867999999999995</v>
      </c>
    </row>
    <row r="781" spans="1:8" x14ac:dyDescent="0.25">
      <c r="A781" s="8" t="s">
        <v>86</v>
      </c>
      <c r="B781" s="4" t="s">
        <v>85</v>
      </c>
      <c r="C781" s="4">
        <v>51932</v>
      </c>
      <c r="D781" s="10">
        <v>64.233999999999995</v>
      </c>
      <c r="E781" s="11">
        <v>1.0760000000000001</v>
      </c>
      <c r="F781" s="11">
        <v>0.16800000000000001</v>
      </c>
      <c r="G781" s="14">
        <v>51</v>
      </c>
      <c r="H781" s="14">
        <f t="shared" si="11"/>
        <v>8.5680000000000014</v>
      </c>
    </row>
    <row r="782" spans="1:8" x14ac:dyDescent="0.25">
      <c r="A782" s="8" t="s">
        <v>86</v>
      </c>
      <c r="B782" s="4" t="s">
        <v>85</v>
      </c>
      <c r="C782" s="4">
        <v>51932</v>
      </c>
      <c r="D782" s="10">
        <v>65.231999999999999</v>
      </c>
      <c r="E782" s="11">
        <v>5.5819999999999999</v>
      </c>
      <c r="F782" s="11">
        <v>4.3650000000000002</v>
      </c>
      <c r="G782" s="14">
        <v>51</v>
      </c>
      <c r="H782" s="14">
        <f t="shared" si="11"/>
        <v>222.61500000000001</v>
      </c>
    </row>
    <row r="783" spans="1:8" x14ac:dyDescent="0.25">
      <c r="A783" s="8" t="s">
        <v>86</v>
      </c>
      <c r="B783" s="4" t="s">
        <v>85</v>
      </c>
      <c r="C783" s="4">
        <v>51932</v>
      </c>
      <c r="D783" s="10">
        <v>68.242000000000004</v>
      </c>
      <c r="E783" s="11">
        <v>10.198</v>
      </c>
      <c r="F783" s="11">
        <v>0.30099999999999999</v>
      </c>
      <c r="G783" s="14">
        <v>51</v>
      </c>
      <c r="H783" s="14">
        <f t="shared" si="11"/>
        <v>15.350999999999999</v>
      </c>
    </row>
    <row r="784" spans="1:8" x14ac:dyDescent="0.25">
      <c r="A784" s="8" t="s">
        <v>86</v>
      </c>
      <c r="B784" s="4" t="s">
        <v>85</v>
      </c>
      <c r="C784" s="4">
        <v>51932</v>
      </c>
      <c r="D784" s="10">
        <v>68.433000000000007</v>
      </c>
      <c r="E784" s="11">
        <v>3.1419999999999999</v>
      </c>
      <c r="F784" s="11">
        <v>1.258</v>
      </c>
      <c r="G784" s="14">
        <v>51</v>
      </c>
      <c r="H784" s="14">
        <f t="shared" si="11"/>
        <v>64.158000000000001</v>
      </c>
    </row>
    <row r="785" spans="1:8" x14ac:dyDescent="0.25">
      <c r="A785" s="8" t="s">
        <v>86</v>
      </c>
      <c r="B785" s="4" t="s">
        <v>85</v>
      </c>
      <c r="C785" s="4">
        <v>51932</v>
      </c>
      <c r="D785" s="10">
        <v>83.475999999999999</v>
      </c>
      <c r="E785" s="11">
        <v>9.8970000000000002</v>
      </c>
      <c r="F785" s="11">
        <v>4.4770000000000003</v>
      </c>
      <c r="G785" s="14">
        <v>51</v>
      </c>
      <c r="H785" s="14">
        <f t="shared" si="11"/>
        <v>228.32700000000003</v>
      </c>
    </row>
    <row r="786" spans="1:8" x14ac:dyDescent="0.25">
      <c r="A786" s="8" t="s">
        <v>86</v>
      </c>
      <c r="B786" s="4" t="s">
        <v>85</v>
      </c>
      <c r="C786" s="4">
        <v>51932</v>
      </c>
      <c r="D786" s="10">
        <v>83.483999999999995</v>
      </c>
      <c r="E786" s="11">
        <v>6.5090000000000003</v>
      </c>
      <c r="F786" s="11">
        <v>6.4470000000000001</v>
      </c>
      <c r="G786" s="14">
        <v>51</v>
      </c>
      <c r="H786" s="14">
        <f t="shared" si="11"/>
        <v>328.79700000000003</v>
      </c>
    </row>
    <row r="787" spans="1:8" x14ac:dyDescent="0.25">
      <c r="A787" s="8" t="s">
        <v>86</v>
      </c>
      <c r="B787" s="4" t="s">
        <v>85</v>
      </c>
      <c r="C787" s="4">
        <v>51932</v>
      </c>
      <c r="D787" s="10">
        <v>83.486999999999995</v>
      </c>
      <c r="E787" s="11">
        <v>8.4770000000000003</v>
      </c>
      <c r="F787" s="11">
        <v>1.5620000000000001</v>
      </c>
      <c r="G787" s="14">
        <v>51</v>
      </c>
      <c r="H787" s="14">
        <f t="shared" si="11"/>
        <v>79.662000000000006</v>
      </c>
    </row>
    <row r="788" spans="1:8" x14ac:dyDescent="0.25">
      <c r="A788" s="8" t="s">
        <v>86</v>
      </c>
      <c r="B788" s="4" t="s">
        <v>85</v>
      </c>
      <c r="C788" s="4">
        <v>51932</v>
      </c>
      <c r="D788" s="10">
        <v>85.412999999999997</v>
      </c>
      <c r="E788" s="11">
        <v>2.4049999999999998</v>
      </c>
      <c r="F788" s="11">
        <v>1.6479999999999999</v>
      </c>
      <c r="G788" s="14">
        <v>51</v>
      </c>
      <c r="H788" s="14">
        <f t="shared" si="11"/>
        <v>84.048000000000002</v>
      </c>
    </row>
    <row r="789" spans="1:8" x14ac:dyDescent="0.25">
      <c r="A789" s="8" t="s">
        <v>86</v>
      </c>
      <c r="B789" s="4" t="s">
        <v>85</v>
      </c>
      <c r="C789" s="4">
        <v>51932</v>
      </c>
      <c r="D789" s="10">
        <v>95.424000000000007</v>
      </c>
      <c r="E789" s="11">
        <v>4.8220000000000001</v>
      </c>
      <c r="F789" s="11">
        <v>0.30599999999999999</v>
      </c>
      <c r="G789" s="14">
        <v>51</v>
      </c>
      <c r="H789" s="14">
        <f t="shared" si="11"/>
        <v>15.606</v>
      </c>
    </row>
    <row r="790" spans="1:8" x14ac:dyDescent="0.25">
      <c r="A790" s="8" t="s">
        <v>86</v>
      </c>
      <c r="B790" s="4" t="s">
        <v>85</v>
      </c>
      <c r="C790" s="4">
        <v>51932</v>
      </c>
      <c r="D790" s="12">
        <v>119.51</v>
      </c>
      <c r="E790" s="11">
        <v>5.13</v>
      </c>
      <c r="F790" s="11">
        <v>0.45300000000000001</v>
      </c>
      <c r="G790" s="14">
        <v>51</v>
      </c>
      <c r="H790" s="14">
        <f t="shared" si="11"/>
        <v>23.103000000000002</v>
      </c>
    </row>
    <row r="791" spans="1:8" x14ac:dyDescent="0.25">
      <c r="A791" s="8" t="s">
        <v>86</v>
      </c>
      <c r="B791" s="4" t="s">
        <v>85</v>
      </c>
      <c r="C791" s="4">
        <v>51932</v>
      </c>
      <c r="D791" s="10">
        <v>119.512</v>
      </c>
      <c r="E791" s="11">
        <v>2.2869999999999999</v>
      </c>
      <c r="F791" s="11">
        <v>0.60899999999999999</v>
      </c>
      <c r="G791" s="14">
        <v>51</v>
      </c>
      <c r="H791" s="14">
        <f t="shared" si="11"/>
        <v>31.058999999999997</v>
      </c>
    </row>
    <row r="792" spans="1:8" x14ac:dyDescent="0.25">
      <c r="A792" s="8" t="s">
        <v>86</v>
      </c>
      <c r="B792" s="4" t="s">
        <v>85</v>
      </c>
      <c r="C792" s="4">
        <v>51932</v>
      </c>
      <c r="D792" s="10">
        <v>120.511</v>
      </c>
      <c r="E792" s="11">
        <v>2.2749999999999999</v>
      </c>
      <c r="F792" s="11">
        <v>0.52600000000000002</v>
      </c>
      <c r="G792" s="14">
        <v>51</v>
      </c>
      <c r="H792" s="14">
        <f t="shared" si="11"/>
        <v>26.826000000000001</v>
      </c>
    </row>
    <row r="793" spans="1:8" x14ac:dyDescent="0.25">
      <c r="A793" s="8" t="s">
        <v>86</v>
      </c>
      <c r="B793" s="4" t="s">
        <v>85</v>
      </c>
      <c r="C793" s="4">
        <v>51932</v>
      </c>
      <c r="D793" s="10">
        <v>121.41200000000001</v>
      </c>
      <c r="E793" s="11">
        <v>5.0190000000000001</v>
      </c>
      <c r="F793" s="11">
        <v>4.2290000000000001</v>
      </c>
      <c r="G793" s="14">
        <v>51</v>
      </c>
      <c r="H793" s="14">
        <f t="shared" si="11"/>
        <v>215.679</v>
      </c>
    </row>
    <row r="794" spans="1:8" x14ac:dyDescent="0.25">
      <c r="A794" s="8" t="s">
        <v>86</v>
      </c>
      <c r="B794" s="4" t="s">
        <v>85</v>
      </c>
      <c r="C794" s="4">
        <v>51932</v>
      </c>
      <c r="D794" s="10">
        <v>121.41200000000001</v>
      </c>
      <c r="E794" s="11">
        <v>5.0190000000000001</v>
      </c>
      <c r="F794" s="11">
        <v>0.79</v>
      </c>
      <c r="G794" s="14">
        <v>51</v>
      </c>
      <c r="H794" s="14">
        <f t="shared" si="11"/>
        <v>40.29</v>
      </c>
    </row>
    <row r="795" spans="1:8" x14ac:dyDescent="0.25">
      <c r="A795" s="8" t="s">
        <v>86</v>
      </c>
      <c r="B795" s="4" t="s">
        <v>85</v>
      </c>
      <c r="C795" s="4">
        <v>51932</v>
      </c>
      <c r="D795" s="10">
        <v>121.524</v>
      </c>
      <c r="E795" s="11">
        <v>2.3010000000000002</v>
      </c>
      <c r="F795" s="11">
        <v>2.2850000000000001</v>
      </c>
      <c r="G795" s="14">
        <v>51</v>
      </c>
      <c r="H795" s="14">
        <f t="shared" si="11"/>
        <v>116.53500000000001</v>
      </c>
    </row>
    <row r="796" spans="1:8" x14ac:dyDescent="0.25">
      <c r="A796" s="8" t="s">
        <v>86</v>
      </c>
      <c r="B796" s="4" t="s">
        <v>85</v>
      </c>
      <c r="C796" s="4">
        <v>51932</v>
      </c>
      <c r="D796" s="10">
        <v>122.34399999999999</v>
      </c>
      <c r="E796" s="11">
        <v>6.4240000000000004</v>
      </c>
      <c r="F796" s="11">
        <v>5.7469999999999999</v>
      </c>
      <c r="G796" s="14">
        <v>51</v>
      </c>
      <c r="H796" s="14">
        <f t="shared" si="11"/>
        <v>293.09699999999998</v>
      </c>
    </row>
    <row r="797" spans="1:8" x14ac:dyDescent="0.25">
      <c r="A797" s="8" t="s">
        <v>86</v>
      </c>
      <c r="B797" s="4" t="s">
        <v>85</v>
      </c>
      <c r="C797" s="4">
        <v>51932</v>
      </c>
      <c r="D797" s="12">
        <v>122.42</v>
      </c>
      <c r="E797" s="11">
        <v>7.7439999999999998</v>
      </c>
      <c r="F797" s="11">
        <v>0.44500000000000001</v>
      </c>
      <c r="G797" s="14">
        <v>51</v>
      </c>
      <c r="H797" s="14">
        <f t="shared" si="11"/>
        <v>22.695</v>
      </c>
    </row>
    <row r="798" spans="1:8" x14ac:dyDescent="0.25">
      <c r="A798" s="8" t="s">
        <v>86</v>
      </c>
      <c r="B798" s="4" t="s">
        <v>85</v>
      </c>
      <c r="C798" s="4">
        <v>51932</v>
      </c>
      <c r="D798" s="12">
        <v>122.42</v>
      </c>
      <c r="E798" s="11">
        <v>7.7439999999999998</v>
      </c>
      <c r="F798" s="11">
        <v>3.0710000000000002</v>
      </c>
      <c r="G798" s="14">
        <v>51</v>
      </c>
      <c r="H798" s="14">
        <f t="shared" si="11"/>
        <v>156.62100000000001</v>
      </c>
    </row>
    <row r="799" spans="1:8" x14ac:dyDescent="0.25">
      <c r="A799" s="8" t="s">
        <v>86</v>
      </c>
      <c r="B799" s="4" t="s">
        <v>85</v>
      </c>
      <c r="C799" s="4">
        <v>51932</v>
      </c>
      <c r="D799" s="12">
        <v>122.42</v>
      </c>
      <c r="E799" s="11">
        <v>7.7439999999999998</v>
      </c>
      <c r="F799" s="11">
        <v>3.8039999999999998</v>
      </c>
      <c r="G799" s="14">
        <v>51</v>
      </c>
      <c r="H799" s="14">
        <f t="shared" si="11"/>
        <v>194.00399999999999</v>
      </c>
    </row>
    <row r="800" spans="1:8" x14ac:dyDescent="0.25">
      <c r="A800" s="8" t="s">
        <v>86</v>
      </c>
      <c r="B800" s="4" t="s">
        <v>85</v>
      </c>
      <c r="C800" s="4">
        <v>51932</v>
      </c>
      <c r="D800" s="10">
        <v>122.52500000000001</v>
      </c>
      <c r="E800" s="11">
        <v>2.2189999999999999</v>
      </c>
      <c r="F800" s="11">
        <v>2.2189999999999999</v>
      </c>
      <c r="G800" s="14">
        <v>51</v>
      </c>
      <c r="H800" s="14">
        <f t="shared" si="11"/>
        <v>113.169</v>
      </c>
    </row>
    <row r="801" spans="1:8" x14ac:dyDescent="0.25">
      <c r="A801" s="8" t="s">
        <v>86</v>
      </c>
      <c r="B801" s="4" t="s">
        <v>85</v>
      </c>
      <c r="C801" s="4">
        <v>51932</v>
      </c>
      <c r="D801" s="10">
        <v>124.539</v>
      </c>
      <c r="E801" s="11">
        <v>3.6970000000000001</v>
      </c>
      <c r="F801" s="11">
        <v>3.6970000000000001</v>
      </c>
      <c r="G801" s="14">
        <v>51</v>
      </c>
      <c r="H801" s="14">
        <f t="shared" si="11"/>
        <v>188.547</v>
      </c>
    </row>
    <row r="802" spans="1:8" x14ac:dyDescent="0.25">
      <c r="A802" s="8" t="s">
        <v>86</v>
      </c>
      <c r="B802" s="4" t="s">
        <v>85</v>
      </c>
      <c r="C802" s="4">
        <v>51932</v>
      </c>
      <c r="D802" s="12">
        <v>124.54</v>
      </c>
      <c r="E802" s="11">
        <v>5.6589999999999998</v>
      </c>
      <c r="F802" s="11">
        <v>2.93</v>
      </c>
      <c r="G802" s="14">
        <v>51</v>
      </c>
      <c r="H802" s="14">
        <f t="shared" si="11"/>
        <v>149.43</v>
      </c>
    </row>
    <row r="803" spans="1:8" x14ac:dyDescent="0.25">
      <c r="A803" s="8" t="s">
        <v>86</v>
      </c>
      <c r="B803" s="4" t="s">
        <v>85</v>
      </c>
      <c r="C803" s="4">
        <v>51932</v>
      </c>
      <c r="D803" s="10">
        <v>125.416</v>
      </c>
      <c r="E803" s="11">
        <v>5.8630000000000004</v>
      </c>
      <c r="F803" s="11">
        <v>2.3759999999999999</v>
      </c>
      <c r="G803" s="14">
        <v>51</v>
      </c>
      <c r="H803" s="14">
        <f t="shared" si="11"/>
        <v>121.17599999999999</v>
      </c>
    </row>
    <row r="804" spans="1:8" x14ac:dyDescent="0.25">
      <c r="A804" s="8" t="s">
        <v>86</v>
      </c>
      <c r="B804" s="4" t="s">
        <v>85</v>
      </c>
      <c r="C804" s="4">
        <v>51932</v>
      </c>
      <c r="D804" s="10">
        <v>135.34399999999999</v>
      </c>
      <c r="E804" s="11">
        <v>2.6709999999999998</v>
      </c>
      <c r="F804" s="11">
        <v>2.6709999999999998</v>
      </c>
      <c r="G804" s="14">
        <v>51</v>
      </c>
      <c r="H804" s="14">
        <f t="shared" si="11"/>
        <v>136.221</v>
      </c>
    </row>
    <row r="805" spans="1:8" x14ac:dyDescent="0.25">
      <c r="A805" s="8" t="s">
        <v>86</v>
      </c>
      <c r="B805" s="4" t="s">
        <v>85</v>
      </c>
      <c r="C805" s="4">
        <v>51932</v>
      </c>
      <c r="D805" s="12">
        <v>135.41999999999999</v>
      </c>
      <c r="E805" s="11">
        <v>2.7709999999999999</v>
      </c>
      <c r="F805" s="11">
        <v>1.1830000000000001</v>
      </c>
      <c r="G805" s="14">
        <v>51</v>
      </c>
      <c r="H805" s="14">
        <f t="shared" si="11"/>
        <v>60.333000000000006</v>
      </c>
    </row>
    <row r="806" spans="1:8" x14ac:dyDescent="0.25">
      <c r="A806" s="8" t="s">
        <v>86</v>
      </c>
      <c r="B806" s="4" t="s">
        <v>85</v>
      </c>
      <c r="C806" s="4">
        <v>51932</v>
      </c>
      <c r="D806" s="12">
        <v>135.41999999999999</v>
      </c>
      <c r="E806" s="11">
        <v>2.7709999999999999</v>
      </c>
      <c r="F806" s="11">
        <v>1.5880000000000001</v>
      </c>
      <c r="G806" s="14">
        <v>51</v>
      </c>
      <c r="H806" s="14">
        <f t="shared" si="11"/>
        <v>80.988</v>
      </c>
    </row>
    <row r="807" spans="1:8" x14ac:dyDescent="0.25">
      <c r="A807" s="8" t="s">
        <v>86</v>
      </c>
      <c r="B807" s="4" t="s">
        <v>85</v>
      </c>
      <c r="C807" s="4">
        <v>51932</v>
      </c>
      <c r="D807" s="10">
        <v>135.52600000000001</v>
      </c>
      <c r="E807" s="11">
        <v>3.294</v>
      </c>
      <c r="F807" s="11">
        <v>3.294</v>
      </c>
      <c r="G807" s="14">
        <v>51</v>
      </c>
      <c r="H807" s="14">
        <f t="shared" si="11"/>
        <v>167.994</v>
      </c>
    </row>
    <row r="808" spans="1:8" x14ac:dyDescent="0.25">
      <c r="A808" s="8" t="s">
        <v>86</v>
      </c>
      <c r="B808" s="4" t="s">
        <v>85</v>
      </c>
      <c r="C808" s="4">
        <v>51932</v>
      </c>
      <c r="D808" s="10">
        <v>136.41200000000001</v>
      </c>
      <c r="E808" s="11">
        <v>2.056</v>
      </c>
      <c r="F808" s="11">
        <v>1.1539999999999999</v>
      </c>
      <c r="G808" s="14">
        <v>51</v>
      </c>
      <c r="H808" s="14">
        <f t="shared" si="11"/>
        <v>58.853999999999999</v>
      </c>
    </row>
    <row r="809" spans="1:8" x14ac:dyDescent="0.25">
      <c r="A809" s="8" t="s">
        <v>86</v>
      </c>
      <c r="B809" s="4" t="s">
        <v>85</v>
      </c>
      <c r="C809" s="4">
        <v>51932</v>
      </c>
      <c r="D809" s="10">
        <v>136.41200000000001</v>
      </c>
      <c r="E809" s="11">
        <v>2.056</v>
      </c>
      <c r="F809" s="11">
        <v>0.80200000000000005</v>
      </c>
      <c r="G809" s="14">
        <v>51</v>
      </c>
      <c r="H809" s="14">
        <f t="shared" si="11"/>
        <v>40.902000000000001</v>
      </c>
    </row>
    <row r="810" spans="1:8" x14ac:dyDescent="0.25">
      <c r="A810" s="8" t="s">
        <v>86</v>
      </c>
      <c r="B810" s="4" t="s">
        <v>85</v>
      </c>
      <c r="C810" s="4">
        <v>51932</v>
      </c>
      <c r="D810" s="10">
        <v>136.523</v>
      </c>
      <c r="E810" s="11">
        <v>4.484</v>
      </c>
      <c r="F810" s="11">
        <v>4.452</v>
      </c>
      <c r="G810" s="14">
        <v>51</v>
      </c>
      <c r="H810" s="14">
        <f t="shared" si="11"/>
        <v>227.05199999999999</v>
      </c>
    </row>
    <row r="811" spans="1:8" x14ac:dyDescent="0.25">
      <c r="A811" s="8" t="s">
        <v>86</v>
      </c>
      <c r="B811" s="4" t="s">
        <v>85</v>
      </c>
      <c r="C811" s="4">
        <v>51932</v>
      </c>
      <c r="D811" s="10">
        <v>137.51900000000001</v>
      </c>
      <c r="E811" s="11">
        <v>3.0910000000000002</v>
      </c>
      <c r="F811" s="11">
        <v>0.56299999999999994</v>
      </c>
      <c r="G811" s="14">
        <v>51</v>
      </c>
      <c r="H811" s="14">
        <f t="shared" si="11"/>
        <v>28.712999999999997</v>
      </c>
    </row>
    <row r="812" spans="1:8" x14ac:dyDescent="0.25">
      <c r="A812" s="8" t="s">
        <v>86</v>
      </c>
      <c r="B812" s="4" t="s">
        <v>85</v>
      </c>
      <c r="C812" s="4">
        <v>51932</v>
      </c>
      <c r="D812" s="10">
        <v>139.34399999999999</v>
      </c>
      <c r="E812" s="11">
        <v>3.661</v>
      </c>
      <c r="F812" s="11">
        <v>3.3570000000000002</v>
      </c>
      <c r="G812" s="14">
        <v>51</v>
      </c>
      <c r="H812" s="14">
        <f t="shared" si="11"/>
        <v>171.20700000000002</v>
      </c>
    </row>
    <row r="813" spans="1:8" x14ac:dyDescent="0.25">
      <c r="A813" s="8" t="s">
        <v>86</v>
      </c>
      <c r="B813" s="4" t="s">
        <v>85</v>
      </c>
      <c r="C813" s="4">
        <v>51932</v>
      </c>
      <c r="D813" s="10">
        <v>139.34399999999999</v>
      </c>
      <c r="E813" s="11">
        <v>3.661</v>
      </c>
      <c r="F813" s="11">
        <v>0.27700000000000002</v>
      </c>
      <c r="G813" s="14">
        <v>51</v>
      </c>
      <c r="H813" s="14">
        <f t="shared" si="11"/>
        <v>14.127000000000001</v>
      </c>
    </row>
    <row r="814" spans="1:8" x14ac:dyDescent="0.25">
      <c r="A814" s="8" t="s">
        <v>86</v>
      </c>
      <c r="B814" s="4" t="s">
        <v>85</v>
      </c>
      <c r="C814" s="4">
        <v>51932</v>
      </c>
      <c r="D814" s="12">
        <v>139.41999999999999</v>
      </c>
      <c r="E814" s="11">
        <v>3.9209999999999998</v>
      </c>
      <c r="F814" s="11">
        <v>1.1160000000000001</v>
      </c>
      <c r="G814" s="14">
        <v>51</v>
      </c>
      <c r="H814" s="14">
        <f t="shared" si="11"/>
        <v>56.916000000000004</v>
      </c>
    </row>
    <row r="815" spans="1:8" x14ac:dyDescent="0.25">
      <c r="A815" s="8" t="s">
        <v>86</v>
      </c>
      <c r="B815" s="4" t="s">
        <v>85</v>
      </c>
      <c r="C815" s="4">
        <v>51932</v>
      </c>
      <c r="D815" s="12">
        <v>139.41999999999999</v>
      </c>
      <c r="E815" s="11">
        <v>3.9209999999999998</v>
      </c>
      <c r="F815" s="11">
        <v>0.59199999999999997</v>
      </c>
      <c r="G815" s="14">
        <v>51</v>
      </c>
      <c r="H815" s="14">
        <f t="shared" ref="H815:H865" si="12">SUM(F815*G815)</f>
        <v>30.192</v>
      </c>
    </row>
    <row r="816" spans="1:8" x14ac:dyDescent="0.25">
      <c r="A816" s="8" t="s">
        <v>86</v>
      </c>
      <c r="B816" s="4" t="s">
        <v>85</v>
      </c>
      <c r="C816" s="4">
        <v>51932</v>
      </c>
      <c r="D816" s="10">
        <v>139.52699999999999</v>
      </c>
      <c r="E816" s="11">
        <v>3.3180000000000001</v>
      </c>
      <c r="F816" s="11">
        <v>3.3109999999999999</v>
      </c>
      <c r="G816" s="14">
        <v>51</v>
      </c>
      <c r="H816" s="14">
        <f t="shared" si="12"/>
        <v>168.86099999999999</v>
      </c>
    </row>
    <row r="817" spans="1:8" x14ac:dyDescent="0.25">
      <c r="A817" s="8" t="s">
        <v>86</v>
      </c>
      <c r="B817" s="4" t="s">
        <v>85</v>
      </c>
      <c r="C817" s="4">
        <v>51932</v>
      </c>
      <c r="D817" s="10">
        <v>140.53700000000001</v>
      </c>
      <c r="E817" s="11">
        <v>6.3540000000000001</v>
      </c>
      <c r="F817" s="11">
        <v>6.2729999999999997</v>
      </c>
      <c r="G817" s="14">
        <v>51</v>
      </c>
      <c r="H817" s="14">
        <f t="shared" si="12"/>
        <v>319.923</v>
      </c>
    </row>
    <row r="818" spans="1:8" x14ac:dyDescent="0.25">
      <c r="A818" s="8" t="s">
        <v>86</v>
      </c>
      <c r="B818" s="4" t="s">
        <v>85</v>
      </c>
      <c r="C818" s="4">
        <v>51932</v>
      </c>
      <c r="D818" s="10">
        <v>140.53700000000001</v>
      </c>
      <c r="E818" s="11">
        <v>6.3540000000000001</v>
      </c>
      <c r="F818" s="11">
        <v>5.6000000000000001E-2</v>
      </c>
      <c r="G818" s="14">
        <v>51</v>
      </c>
      <c r="H818" s="14">
        <f t="shared" si="12"/>
        <v>2.8559999999999999</v>
      </c>
    </row>
    <row r="819" spans="1:8" x14ac:dyDescent="0.25">
      <c r="A819" s="8" t="s">
        <v>86</v>
      </c>
      <c r="B819" s="4" t="s">
        <v>85</v>
      </c>
      <c r="C819" s="4">
        <v>51932</v>
      </c>
      <c r="D819" s="10">
        <v>140.53800000000001</v>
      </c>
      <c r="E819" s="11">
        <v>5.7009999999999996</v>
      </c>
      <c r="F819" s="11">
        <v>5.5970000000000004</v>
      </c>
      <c r="G819" s="14">
        <v>51</v>
      </c>
      <c r="H819" s="14">
        <f t="shared" si="12"/>
        <v>285.447</v>
      </c>
    </row>
    <row r="820" spans="1:8" x14ac:dyDescent="0.25">
      <c r="A820" s="8" t="s">
        <v>86</v>
      </c>
      <c r="B820" s="4" t="s">
        <v>85</v>
      </c>
      <c r="C820" s="4">
        <v>51932</v>
      </c>
      <c r="D820" s="10">
        <v>141.416</v>
      </c>
      <c r="E820" s="11">
        <v>3.6150000000000002</v>
      </c>
      <c r="F820" s="11">
        <v>0.69</v>
      </c>
      <c r="G820" s="14">
        <v>51</v>
      </c>
      <c r="H820" s="14">
        <f t="shared" si="12"/>
        <v>35.19</v>
      </c>
    </row>
    <row r="821" spans="1:8" x14ac:dyDescent="0.25">
      <c r="A821" s="8" t="s">
        <v>86</v>
      </c>
      <c r="B821" s="4" t="s">
        <v>85</v>
      </c>
      <c r="C821" s="4">
        <v>51932</v>
      </c>
      <c r="D821" s="10">
        <v>141.54599999999999</v>
      </c>
      <c r="E821" s="11">
        <v>6.7539999999999996</v>
      </c>
      <c r="F821" s="11">
        <v>6.7539999999999996</v>
      </c>
      <c r="G821" s="14">
        <v>51</v>
      </c>
      <c r="H821" s="14">
        <f t="shared" si="12"/>
        <v>344.45399999999995</v>
      </c>
    </row>
    <row r="822" spans="1:8" x14ac:dyDescent="0.25">
      <c r="A822" s="8" t="s">
        <v>86</v>
      </c>
      <c r="B822" s="4" t="s">
        <v>85</v>
      </c>
      <c r="C822" s="4">
        <v>51932</v>
      </c>
      <c r="D822" s="10">
        <v>141.54900000000001</v>
      </c>
      <c r="E822" s="11">
        <v>3.7029999999999998</v>
      </c>
      <c r="F822" s="11">
        <v>0.495</v>
      </c>
      <c r="G822" s="14">
        <v>51</v>
      </c>
      <c r="H822" s="14">
        <f t="shared" si="12"/>
        <v>25.245000000000001</v>
      </c>
    </row>
    <row r="823" spans="1:8" x14ac:dyDescent="0.25">
      <c r="A823" s="8" t="s">
        <v>86</v>
      </c>
      <c r="B823" s="4" t="s">
        <v>85</v>
      </c>
      <c r="C823" s="4">
        <v>51932</v>
      </c>
      <c r="D823" s="10">
        <v>142.554</v>
      </c>
      <c r="E823" s="11">
        <v>5.8730000000000002</v>
      </c>
      <c r="F823" s="11">
        <v>5.0190000000000001</v>
      </c>
      <c r="G823" s="14">
        <v>51</v>
      </c>
      <c r="H823" s="14">
        <f t="shared" si="12"/>
        <v>255.96899999999999</v>
      </c>
    </row>
    <row r="824" spans="1:8" x14ac:dyDescent="0.25">
      <c r="A824" s="8" t="s">
        <v>86</v>
      </c>
      <c r="B824" s="4" t="s">
        <v>85</v>
      </c>
      <c r="C824" s="4">
        <v>51932</v>
      </c>
      <c r="D824" s="10">
        <v>143.41399999999999</v>
      </c>
      <c r="E824" s="11">
        <v>1.8140000000000001</v>
      </c>
      <c r="F824" s="11">
        <v>1.7709999999999999</v>
      </c>
      <c r="G824" s="14">
        <v>51</v>
      </c>
      <c r="H824" s="14">
        <f t="shared" si="12"/>
        <v>90.320999999999998</v>
      </c>
    </row>
    <row r="825" spans="1:8" x14ac:dyDescent="0.25">
      <c r="A825" s="8" t="s">
        <v>86</v>
      </c>
      <c r="B825" s="4" t="s">
        <v>85</v>
      </c>
      <c r="C825" s="4">
        <v>51932</v>
      </c>
      <c r="D825" s="10">
        <v>143.553</v>
      </c>
      <c r="E825" s="11">
        <v>4.0869999999999997</v>
      </c>
      <c r="F825" s="11">
        <v>4.0869999999999997</v>
      </c>
      <c r="G825" s="14">
        <v>51</v>
      </c>
      <c r="H825" s="14">
        <f t="shared" si="12"/>
        <v>208.43699999999998</v>
      </c>
    </row>
    <row r="826" spans="1:8" x14ac:dyDescent="0.25">
      <c r="A826" s="8" t="s">
        <v>86</v>
      </c>
      <c r="B826" s="4" t="s">
        <v>85</v>
      </c>
      <c r="C826" s="4">
        <v>51932</v>
      </c>
      <c r="D826" s="10">
        <v>144.416</v>
      </c>
      <c r="E826" s="11">
        <v>3.1110000000000002</v>
      </c>
      <c r="F826" s="11">
        <v>0.38800000000000001</v>
      </c>
      <c r="G826" s="14">
        <v>51</v>
      </c>
      <c r="H826" s="14">
        <f t="shared" si="12"/>
        <v>19.788</v>
      </c>
    </row>
    <row r="827" spans="1:8" x14ac:dyDescent="0.25">
      <c r="A827" s="8" t="s">
        <v>86</v>
      </c>
      <c r="B827" s="4" t="s">
        <v>85</v>
      </c>
      <c r="C827" s="4">
        <v>51932</v>
      </c>
      <c r="D827" s="10">
        <v>144.416</v>
      </c>
      <c r="E827" s="11">
        <v>3.1110000000000002</v>
      </c>
      <c r="F827" s="11">
        <v>1.919</v>
      </c>
      <c r="G827" s="14">
        <v>51</v>
      </c>
      <c r="H827" s="14">
        <f t="shared" si="12"/>
        <v>97.869</v>
      </c>
    </row>
    <row r="828" spans="1:8" x14ac:dyDescent="0.25">
      <c r="A828" s="8" t="s">
        <v>86</v>
      </c>
      <c r="B828" s="4" t="s">
        <v>85</v>
      </c>
      <c r="C828" s="4">
        <v>51932</v>
      </c>
      <c r="D828" s="10">
        <v>144.547</v>
      </c>
      <c r="E828" s="11">
        <v>4.6520000000000001</v>
      </c>
      <c r="F828" s="11">
        <v>4.6520000000000001</v>
      </c>
      <c r="G828" s="14">
        <v>51</v>
      </c>
      <c r="H828" s="14">
        <f t="shared" si="12"/>
        <v>237.25200000000001</v>
      </c>
    </row>
    <row r="829" spans="1:8" x14ac:dyDescent="0.25">
      <c r="A829" s="8" t="s">
        <v>86</v>
      </c>
      <c r="B829" s="4" t="s">
        <v>85</v>
      </c>
      <c r="C829" s="4">
        <v>51932</v>
      </c>
      <c r="D829" s="10">
        <v>144.54900000000001</v>
      </c>
      <c r="E829" s="11">
        <v>3.1989999999999998</v>
      </c>
      <c r="F829" s="11">
        <v>3.1989999999999998</v>
      </c>
      <c r="G829" s="14">
        <v>51</v>
      </c>
      <c r="H829" s="14">
        <f t="shared" si="12"/>
        <v>163.149</v>
      </c>
    </row>
    <row r="830" spans="1:8" x14ac:dyDescent="0.25">
      <c r="A830" s="8" t="s">
        <v>86</v>
      </c>
      <c r="B830" s="4" t="s">
        <v>85</v>
      </c>
      <c r="C830" s="4">
        <v>51932</v>
      </c>
      <c r="D830" s="10">
        <v>145.536</v>
      </c>
      <c r="E830" s="11">
        <v>4.07</v>
      </c>
      <c r="F830" s="11">
        <v>4.0599999999999996</v>
      </c>
      <c r="G830" s="14">
        <v>51</v>
      </c>
      <c r="H830" s="14">
        <f t="shared" si="12"/>
        <v>207.05999999999997</v>
      </c>
    </row>
    <row r="831" spans="1:8" x14ac:dyDescent="0.25">
      <c r="A831" s="8" t="s">
        <v>86</v>
      </c>
      <c r="B831" s="4" t="s">
        <v>85</v>
      </c>
      <c r="C831" s="4">
        <v>51932</v>
      </c>
      <c r="D831" s="10">
        <v>146.34399999999999</v>
      </c>
      <c r="E831" s="11">
        <v>3.129</v>
      </c>
      <c r="F831" s="11">
        <v>3.129</v>
      </c>
      <c r="G831" s="14">
        <v>51</v>
      </c>
      <c r="H831" s="14">
        <f t="shared" si="12"/>
        <v>159.57900000000001</v>
      </c>
    </row>
    <row r="832" spans="1:8" x14ac:dyDescent="0.25">
      <c r="A832" s="8" t="s">
        <v>86</v>
      </c>
      <c r="B832" s="4" t="s">
        <v>85</v>
      </c>
      <c r="C832" s="4">
        <v>51932</v>
      </c>
      <c r="D832" s="12">
        <v>146.41999999999999</v>
      </c>
      <c r="E832" s="11">
        <v>3.0950000000000002</v>
      </c>
      <c r="F832" s="11">
        <v>0.51</v>
      </c>
      <c r="G832" s="14">
        <v>51</v>
      </c>
      <c r="H832" s="14">
        <f t="shared" si="12"/>
        <v>26.01</v>
      </c>
    </row>
    <row r="833" spans="1:8" x14ac:dyDescent="0.25">
      <c r="A833" s="8" t="s">
        <v>86</v>
      </c>
      <c r="B833" s="4" t="s">
        <v>85</v>
      </c>
      <c r="C833" s="4">
        <v>51932</v>
      </c>
      <c r="D833" s="10">
        <v>146.52799999999999</v>
      </c>
      <c r="E833" s="11">
        <v>2.1789999999999998</v>
      </c>
      <c r="F833" s="11">
        <v>2.1789999999999998</v>
      </c>
      <c r="G833" s="14">
        <v>51</v>
      </c>
      <c r="H833" s="14">
        <f t="shared" si="12"/>
        <v>111.12899999999999</v>
      </c>
    </row>
    <row r="834" spans="1:8" x14ac:dyDescent="0.25">
      <c r="A834" s="8" t="s">
        <v>86</v>
      </c>
      <c r="B834" s="4" t="s">
        <v>85</v>
      </c>
      <c r="C834" s="4">
        <v>51932</v>
      </c>
      <c r="D834" s="10">
        <v>153.34399999999999</v>
      </c>
      <c r="E834" s="11">
        <v>3.0190000000000001</v>
      </c>
      <c r="F834" s="11">
        <v>3.0190000000000001</v>
      </c>
      <c r="G834" s="14">
        <v>51</v>
      </c>
      <c r="H834" s="14">
        <f t="shared" si="12"/>
        <v>153.96899999999999</v>
      </c>
    </row>
    <row r="835" spans="1:8" x14ac:dyDescent="0.25">
      <c r="A835" s="8" t="s">
        <v>86</v>
      </c>
      <c r="B835" s="4" t="s">
        <v>85</v>
      </c>
      <c r="C835" s="4">
        <v>51932</v>
      </c>
      <c r="D835" s="12">
        <v>153.41999999999999</v>
      </c>
      <c r="E835" s="11">
        <v>3.0259999999999998</v>
      </c>
      <c r="F835" s="11">
        <v>0.66</v>
      </c>
      <c r="G835" s="14">
        <v>51</v>
      </c>
      <c r="H835" s="14">
        <f t="shared" si="12"/>
        <v>33.660000000000004</v>
      </c>
    </row>
    <row r="836" spans="1:8" x14ac:dyDescent="0.25">
      <c r="A836" s="8" t="s">
        <v>86</v>
      </c>
      <c r="B836" s="4" t="s">
        <v>85</v>
      </c>
      <c r="C836" s="4">
        <v>51932</v>
      </c>
      <c r="D836" s="10">
        <v>153.529</v>
      </c>
      <c r="E836" s="11">
        <v>3.234</v>
      </c>
      <c r="F836" s="11">
        <v>3.234</v>
      </c>
      <c r="G836" s="14">
        <v>51</v>
      </c>
      <c r="H836" s="14">
        <f t="shared" si="12"/>
        <v>164.934</v>
      </c>
    </row>
    <row r="837" spans="1:8" x14ac:dyDescent="0.25">
      <c r="A837" s="8" t="s">
        <v>86</v>
      </c>
      <c r="B837" s="4" t="s">
        <v>85</v>
      </c>
      <c r="C837" s="4">
        <v>51932</v>
      </c>
      <c r="D837" s="10">
        <v>155.416</v>
      </c>
      <c r="E837" s="11">
        <v>3.0179999999999998</v>
      </c>
      <c r="F837" s="11">
        <v>2.0979999999999999</v>
      </c>
      <c r="G837" s="14">
        <v>51</v>
      </c>
      <c r="H837" s="14">
        <f t="shared" si="12"/>
        <v>106.99799999999999</v>
      </c>
    </row>
    <row r="838" spans="1:8" x14ac:dyDescent="0.25">
      <c r="A838" s="8" t="s">
        <v>86</v>
      </c>
      <c r="B838" s="4" t="s">
        <v>85</v>
      </c>
      <c r="C838" s="4">
        <v>51932</v>
      </c>
      <c r="D838" s="10">
        <v>155.416</v>
      </c>
      <c r="E838" s="11">
        <v>3.0179999999999998</v>
      </c>
      <c r="F838" s="11">
        <v>0.30299999999999999</v>
      </c>
      <c r="G838" s="14">
        <v>51</v>
      </c>
      <c r="H838" s="14">
        <f t="shared" si="12"/>
        <v>15.452999999999999</v>
      </c>
    </row>
    <row r="839" spans="1:8" x14ac:dyDescent="0.25">
      <c r="A839" s="8" t="s">
        <v>86</v>
      </c>
      <c r="B839" s="4" t="s">
        <v>85</v>
      </c>
      <c r="C839" s="4">
        <v>51932</v>
      </c>
      <c r="D839" s="10">
        <v>155.548</v>
      </c>
      <c r="E839" s="11">
        <v>8.9570000000000007</v>
      </c>
      <c r="F839" s="11">
        <v>8.9290000000000003</v>
      </c>
      <c r="G839" s="14">
        <v>51</v>
      </c>
      <c r="H839" s="14">
        <f t="shared" si="12"/>
        <v>455.37900000000002</v>
      </c>
    </row>
    <row r="840" spans="1:8" x14ac:dyDescent="0.25">
      <c r="A840" s="8" t="s">
        <v>86</v>
      </c>
      <c r="B840" s="4" t="s">
        <v>85</v>
      </c>
      <c r="C840" s="4">
        <v>51932</v>
      </c>
      <c r="D840" s="10">
        <v>155.54900000000001</v>
      </c>
      <c r="E840" s="11">
        <v>3.4119999999999999</v>
      </c>
      <c r="F840" s="11">
        <v>3.4119999999999999</v>
      </c>
      <c r="G840" s="14">
        <v>51</v>
      </c>
      <c r="H840" s="14">
        <f t="shared" si="12"/>
        <v>174.012</v>
      </c>
    </row>
    <row r="841" spans="1:8" x14ac:dyDescent="0.25">
      <c r="A841" s="8" t="s">
        <v>86</v>
      </c>
      <c r="B841" s="4" t="s">
        <v>85</v>
      </c>
      <c r="C841" s="4">
        <v>51932</v>
      </c>
      <c r="D841" s="10">
        <v>156.41399999999999</v>
      </c>
      <c r="E841" s="11">
        <v>1.5209999999999999</v>
      </c>
      <c r="F841" s="11">
        <v>1.5209999999999999</v>
      </c>
      <c r="G841" s="14">
        <v>51</v>
      </c>
      <c r="H841" s="14">
        <f t="shared" si="12"/>
        <v>77.570999999999998</v>
      </c>
    </row>
    <row r="842" spans="1:8" x14ac:dyDescent="0.25">
      <c r="A842" s="8" t="s">
        <v>86</v>
      </c>
      <c r="B842" s="4" t="s">
        <v>85</v>
      </c>
      <c r="C842" s="4">
        <v>51932</v>
      </c>
      <c r="D842" s="10">
        <v>156.55199999999999</v>
      </c>
      <c r="E842" s="11">
        <v>8.2799999999999994</v>
      </c>
      <c r="F842" s="11">
        <v>8.2799999999999994</v>
      </c>
      <c r="G842" s="14">
        <v>51</v>
      </c>
      <c r="H842" s="14">
        <f t="shared" si="12"/>
        <v>422.28</v>
      </c>
    </row>
    <row r="843" spans="1:8" x14ac:dyDescent="0.25">
      <c r="A843" s="8" t="s">
        <v>86</v>
      </c>
      <c r="B843" s="4" t="s">
        <v>85</v>
      </c>
      <c r="C843" s="4">
        <v>51932</v>
      </c>
      <c r="D843" s="10">
        <v>157.41399999999999</v>
      </c>
      <c r="E843" s="11">
        <v>1.569</v>
      </c>
      <c r="F843" s="11">
        <v>1.569</v>
      </c>
      <c r="G843" s="14">
        <v>51</v>
      </c>
      <c r="H843" s="14">
        <f t="shared" si="12"/>
        <v>80.018999999999991</v>
      </c>
    </row>
    <row r="844" spans="1:8" x14ac:dyDescent="0.25">
      <c r="A844" s="8" t="s">
        <v>86</v>
      </c>
      <c r="B844" s="4" t="s">
        <v>85</v>
      </c>
      <c r="C844" s="4">
        <v>51932</v>
      </c>
      <c r="D844" s="10">
        <v>157.55099999999999</v>
      </c>
      <c r="E844" s="11">
        <v>4.33</v>
      </c>
      <c r="F844" s="11">
        <v>4.33</v>
      </c>
      <c r="G844" s="14">
        <v>51</v>
      </c>
      <c r="H844" s="14">
        <f t="shared" si="12"/>
        <v>220.83</v>
      </c>
    </row>
    <row r="845" spans="1:8" x14ac:dyDescent="0.25">
      <c r="A845" s="8" t="s">
        <v>86</v>
      </c>
      <c r="B845" s="4" t="s">
        <v>85</v>
      </c>
      <c r="C845" s="4">
        <v>51932</v>
      </c>
      <c r="D845" s="10">
        <v>158.416</v>
      </c>
      <c r="E845" s="11">
        <v>3.089</v>
      </c>
      <c r="F845" s="11">
        <v>0.33200000000000002</v>
      </c>
      <c r="G845" s="14">
        <v>51</v>
      </c>
      <c r="H845" s="14">
        <f t="shared" si="12"/>
        <v>16.932000000000002</v>
      </c>
    </row>
    <row r="846" spans="1:8" x14ac:dyDescent="0.25">
      <c r="A846" s="8" t="s">
        <v>86</v>
      </c>
      <c r="B846" s="4" t="s">
        <v>85</v>
      </c>
      <c r="C846" s="4">
        <v>51932</v>
      </c>
      <c r="D846" s="10">
        <v>158.416</v>
      </c>
      <c r="E846" s="11">
        <v>3.089</v>
      </c>
      <c r="F846" s="11">
        <v>0.73599999999999999</v>
      </c>
      <c r="G846" s="14">
        <v>51</v>
      </c>
      <c r="H846" s="14">
        <f t="shared" si="12"/>
        <v>37.536000000000001</v>
      </c>
    </row>
    <row r="847" spans="1:8" x14ac:dyDescent="0.25">
      <c r="A847" s="8" t="s">
        <v>86</v>
      </c>
      <c r="B847" s="4" t="s">
        <v>85</v>
      </c>
      <c r="C847" s="4">
        <v>51932</v>
      </c>
      <c r="D847" s="10">
        <v>158.54900000000001</v>
      </c>
      <c r="E847" s="11">
        <v>8.2029999999999994</v>
      </c>
      <c r="F847" s="11">
        <v>8.2029999999999994</v>
      </c>
      <c r="G847" s="14">
        <v>51</v>
      </c>
      <c r="H847" s="14">
        <f t="shared" si="12"/>
        <v>418.35299999999995</v>
      </c>
    </row>
    <row r="848" spans="1:8" x14ac:dyDescent="0.25">
      <c r="A848" s="8" t="s">
        <v>86</v>
      </c>
      <c r="B848" s="4" t="s">
        <v>85</v>
      </c>
      <c r="C848" s="4">
        <v>51932</v>
      </c>
      <c r="D848" s="10">
        <v>159.535</v>
      </c>
      <c r="E848" s="11">
        <v>6.2679999999999998</v>
      </c>
      <c r="F848" s="11">
        <v>6.2679999999999998</v>
      </c>
      <c r="G848" s="14">
        <v>51</v>
      </c>
      <c r="H848" s="14">
        <f t="shared" si="12"/>
        <v>319.66800000000001</v>
      </c>
    </row>
    <row r="849" spans="1:8" x14ac:dyDescent="0.25">
      <c r="A849" s="8" t="s">
        <v>86</v>
      </c>
      <c r="B849" s="4" t="s">
        <v>85</v>
      </c>
      <c r="C849" s="4">
        <v>51932</v>
      </c>
      <c r="D849" s="10">
        <v>160.34399999999999</v>
      </c>
      <c r="E849" s="11">
        <v>3.121</v>
      </c>
      <c r="F849" s="11">
        <v>2.294</v>
      </c>
      <c r="G849" s="14">
        <v>51</v>
      </c>
      <c r="H849" s="14">
        <f t="shared" si="12"/>
        <v>116.994</v>
      </c>
    </row>
    <row r="850" spans="1:8" x14ac:dyDescent="0.25">
      <c r="A850" s="8" t="s">
        <v>86</v>
      </c>
      <c r="B850" s="4" t="s">
        <v>85</v>
      </c>
      <c r="C850" s="4">
        <v>51932</v>
      </c>
      <c r="D850" s="12">
        <v>160.41999999999999</v>
      </c>
      <c r="E850" s="11">
        <v>2.952</v>
      </c>
      <c r="F850" s="11">
        <v>1.2809999999999999</v>
      </c>
      <c r="G850" s="14">
        <v>51</v>
      </c>
      <c r="H850" s="14">
        <f t="shared" si="12"/>
        <v>65.330999999999989</v>
      </c>
    </row>
    <row r="851" spans="1:8" x14ac:dyDescent="0.25">
      <c r="A851" s="8" t="s">
        <v>86</v>
      </c>
      <c r="B851" s="4" t="s">
        <v>85</v>
      </c>
      <c r="C851" s="4">
        <v>51932</v>
      </c>
      <c r="D851" s="10">
        <v>166.416</v>
      </c>
      <c r="E851" s="11">
        <v>5.9039999999999999</v>
      </c>
      <c r="F851" s="11">
        <v>0.29099999999999998</v>
      </c>
      <c r="G851" s="14">
        <v>51</v>
      </c>
      <c r="H851" s="14">
        <f t="shared" si="12"/>
        <v>14.840999999999999</v>
      </c>
    </row>
    <row r="852" spans="1:8" x14ac:dyDescent="0.25">
      <c r="A852" s="8" t="s">
        <v>86</v>
      </c>
      <c r="B852" s="4" t="s">
        <v>85</v>
      </c>
      <c r="C852" s="4">
        <v>51932</v>
      </c>
      <c r="D852" s="10">
        <v>167.54900000000001</v>
      </c>
      <c r="E852" s="11">
        <v>11.069000000000001</v>
      </c>
      <c r="F852" s="11">
        <v>0.80400000000000005</v>
      </c>
      <c r="G852" s="14">
        <v>51</v>
      </c>
      <c r="H852" s="14">
        <f t="shared" si="12"/>
        <v>41.004000000000005</v>
      </c>
    </row>
    <row r="853" spans="1:8" x14ac:dyDescent="0.25">
      <c r="A853" s="8" t="s">
        <v>86</v>
      </c>
      <c r="B853" s="4" t="s">
        <v>85</v>
      </c>
      <c r="C853" s="4">
        <v>51932</v>
      </c>
      <c r="D853" s="10">
        <v>168.41399999999999</v>
      </c>
      <c r="E853" s="11">
        <v>5.3940000000000001</v>
      </c>
      <c r="F853" s="11">
        <v>0.123</v>
      </c>
      <c r="G853" s="14">
        <v>51</v>
      </c>
      <c r="H853" s="14">
        <f t="shared" si="12"/>
        <v>6.2729999999999997</v>
      </c>
    </row>
    <row r="854" spans="1:8" x14ac:dyDescent="0.25">
      <c r="A854" s="8" t="s">
        <v>86</v>
      </c>
      <c r="B854" s="4" t="s">
        <v>85</v>
      </c>
      <c r="C854" s="4">
        <v>51932</v>
      </c>
      <c r="D854" s="10">
        <v>300.82499999999999</v>
      </c>
      <c r="E854" s="11">
        <v>2.399</v>
      </c>
      <c r="F854" s="11">
        <v>2.2719999999999998</v>
      </c>
      <c r="G854" s="14">
        <v>51</v>
      </c>
      <c r="H854" s="14">
        <f t="shared" si="12"/>
        <v>115.87199999999999</v>
      </c>
    </row>
    <row r="855" spans="1:8" x14ac:dyDescent="0.25">
      <c r="A855" s="8" t="s">
        <v>86</v>
      </c>
      <c r="B855" s="4" t="s">
        <v>85</v>
      </c>
      <c r="C855" s="4">
        <v>51932</v>
      </c>
      <c r="D855" s="10">
        <v>301.82499999999999</v>
      </c>
      <c r="E855" s="11">
        <v>1.976</v>
      </c>
      <c r="F855" s="11">
        <v>1.746</v>
      </c>
      <c r="G855" s="14">
        <v>51</v>
      </c>
      <c r="H855" s="14">
        <f t="shared" si="12"/>
        <v>89.046000000000006</v>
      </c>
    </row>
    <row r="856" spans="1:8" x14ac:dyDescent="0.25">
      <c r="A856" s="8" t="s">
        <v>86</v>
      </c>
      <c r="B856" s="4" t="s">
        <v>85</v>
      </c>
      <c r="C856" s="4">
        <v>51932</v>
      </c>
      <c r="D856" s="10">
        <v>302.82499999999999</v>
      </c>
      <c r="E856" s="11">
        <v>2.29</v>
      </c>
      <c r="F856" s="11">
        <v>1.905</v>
      </c>
      <c r="G856" s="14">
        <v>51</v>
      </c>
      <c r="H856" s="14">
        <f t="shared" si="12"/>
        <v>97.155000000000001</v>
      </c>
    </row>
    <row r="857" spans="1:8" x14ac:dyDescent="0.25">
      <c r="A857" s="8" t="s">
        <v>86</v>
      </c>
      <c r="B857" s="4" t="s">
        <v>85</v>
      </c>
      <c r="C857" s="4">
        <v>51932</v>
      </c>
      <c r="D857" s="10">
        <v>303.82499999999999</v>
      </c>
      <c r="E857" s="11">
        <v>1.96</v>
      </c>
      <c r="F857" s="11">
        <v>1.577</v>
      </c>
      <c r="G857" s="14">
        <v>51</v>
      </c>
      <c r="H857" s="14">
        <f t="shared" si="12"/>
        <v>80.426999999999992</v>
      </c>
    </row>
    <row r="858" spans="1:8" x14ac:dyDescent="0.25">
      <c r="A858" s="8" t="s">
        <v>86</v>
      </c>
      <c r="B858" s="4" t="s">
        <v>85</v>
      </c>
      <c r="C858" s="4">
        <v>51932</v>
      </c>
      <c r="D858" s="10">
        <v>304.82499999999999</v>
      </c>
      <c r="E858" s="11">
        <v>2.7490000000000001</v>
      </c>
      <c r="F858" s="11">
        <v>1.7889999999999999</v>
      </c>
      <c r="G858" s="14">
        <v>51</v>
      </c>
      <c r="H858" s="14">
        <f t="shared" si="12"/>
        <v>91.23899999999999</v>
      </c>
    </row>
    <row r="859" spans="1:8" x14ac:dyDescent="0.25">
      <c r="A859" s="8" t="s">
        <v>86</v>
      </c>
      <c r="B859" s="4" t="s">
        <v>85</v>
      </c>
      <c r="C859" s="4">
        <v>51932</v>
      </c>
      <c r="D859" s="10">
        <v>304.82900000000001</v>
      </c>
      <c r="E859" s="11">
        <v>2.411</v>
      </c>
      <c r="F859" s="11">
        <v>1.524</v>
      </c>
      <c r="G859" s="14">
        <v>51</v>
      </c>
      <c r="H859" s="14">
        <f t="shared" si="12"/>
        <v>77.724000000000004</v>
      </c>
    </row>
    <row r="860" spans="1:8" x14ac:dyDescent="0.25">
      <c r="A860" s="8" t="s">
        <v>86</v>
      </c>
      <c r="B860" s="4" t="s">
        <v>85</v>
      </c>
      <c r="C860" s="4">
        <v>51932</v>
      </c>
      <c r="D860" s="10">
        <v>305.82299999999998</v>
      </c>
      <c r="E860" s="11">
        <v>2.7290000000000001</v>
      </c>
      <c r="F860" s="11">
        <v>1.821</v>
      </c>
      <c r="G860" s="14">
        <v>51</v>
      </c>
      <c r="H860" s="14">
        <f t="shared" si="12"/>
        <v>92.870999999999995</v>
      </c>
    </row>
    <row r="861" spans="1:8" x14ac:dyDescent="0.25">
      <c r="A861" s="8" t="s">
        <v>86</v>
      </c>
      <c r="B861" s="4" t="s">
        <v>85</v>
      </c>
      <c r="C861" s="4">
        <v>51932</v>
      </c>
      <c r="D861" s="10">
        <v>306.82299999999998</v>
      </c>
      <c r="E861" s="11">
        <v>2.4889999999999999</v>
      </c>
      <c r="F861" s="11">
        <v>1.9910000000000001</v>
      </c>
      <c r="G861" s="14">
        <v>51</v>
      </c>
      <c r="H861" s="14">
        <f t="shared" si="12"/>
        <v>101.54100000000001</v>
      </c>
    </row>
    <row r="862" spans="1:8" x14ac:dyDescent="0.25">
      <c r="A862" s="8" t="s">
        <v>86</v>
      </c>
      <c r="B862" s="4" t="s">
        <v>85</v>
      </c>
      <c r="C862" s="4">
        <v>51932</v>
      </c>
      <c r="D862" s="10">
        <v>307.82299999999998</v>
      </c>
      <c r="E862" s="11">
        <v>2.7519999999999998</v>
      </c>
      <c r="F862" s="11">
        <v>2.073</v>
      </c>
      <c r="G862" s="14">
        <v>51</v>
      </c>
      <c r="H862" s="14">
        <f t="shared" si="12"/>
        <v>105.723</v>
      </c>
    </row>
    <row r="863" spans="1:8" x14ac:dyDescent="0.25">
      <c r="A863" s="8" t="s">
        <v>86</v>
      </c>
      <c r="B863" s="4" t="s">
        <v>85</v>
      </c>
      <c r="C863" s="4">
        <v>51932</v>
      </c>
      <c r="D863" s="10">
        <v>308.82299999999998</v>
      </c>
      <c r="E863" s="11">
        <v>2.536</v>
      </c>
      <c r="F863" s="11">
        <v>1.649</v>
      </c>
      <c r="G863" s="14">
        <v>51</v>
      </c>
      <c r="H863" s="14">
        <f t="shared" si="12"/>
        <v>84.099000000000004</v>
      </c>
    </row>
    <row r="864" spans="1:8" x14ac:dyDescent="0.25">
      <c r="A864" s="8" t="s">
        <v>86</v>
      </c>
      <c r="B864" s="4" t="s">
        <v>85</v>
      </c>
      <c r="C864" s="4">
        <v>51932</v>
      </c>
      <c r="D864" s="10">
        <v>309.82299999999998</v>
      </c>
      <c r="E864" s="11">
        <v>3.2040000000000002</v>
      </c>
      <c r="F864" s="11">
        <v>1.98</v>
      </c>
      <c r="G864" s="14">
        <v>51</v>
      </c>
      <c r="H864" s="14">
        <f t="shared" si="12"/>
        <v>100.98</v>
      </c>
    </row>
    <row r="865" spans="1:8" x14ac:dyDescent="0.25">
      <c r="A865" s="8" t="s">
        <v>86</v>
      </c>
      <c r="B865" s="4" t="s">
        <v>85</v>
      </c>
      <c r="C865" s="4">
        <v>51932</v>
      </c>
      <c r="D865" s="10">
        <v>520.24300000000005</v>
      </c>
      <c r="E865" s="11">
        <v>13.968999999999999</v>
      </c>
      <c r="F865" s="11">
        <v>3.9529999999999998</v>
      </c>
      <c r="G865" s="14">
        <v>51</v>
      </c>
      <c r="H865" s="14">
        <f t="shared" si="12"/>
        <v>201.60299999999998</v>
      </c>
    </row>
    <row r="866" spans="1:8" s="30" customFormat="1" x14ac:dyDescent="0.25">
      <c r="A866" s="28" t="s">
        <v>150</v>
      </c>
      <c r="B866" s="17"/>
      <c r="C866" s="17"/>
      <c r="D866" s="17"/>
      <c r="E866" s="17"/>
      <c r="F866" s="29">
        <f>SUM(F767:F865)</f>
        <v>238.803</v>
      </c>
      <c r="G866" s="21"/>
      <c r="H866" s="21">
        <f>SUM(H767:H865)</f>
        <v>12178.952999999998</v>
      </c>
    </row>
    <row r="869" spans="1:8" ht="45" customHeight="1" x14ac:dyDescent="0.25">
      <c r="A869" s="33" t="s">
        <v>156</v>
      </c>
    </row>
    <row r="870" spans="1:8" ht="18.75" x14ac:dyDescent="0.25">
      <c r="A870" s="32" t="s">
        <v>157</v>
      </c>
    </row>
    <row r="871" spans="1:8" ht="18.75" x14ac:dyDescent="0.25">
      <c r="A871" s="32" t="s">
        <v>158</v>
      </c>
    </row>
    <row r="872" spans="1:8" ht="19.5" x14ac:dyDescent="0.25">
      <c r="A872" s="36" t="s">
        <v>159</v>
      </c>
    </row>
    <row r="873" spans="1:8" ht="19.5" x14ac:dyDescent="0.25">
      <c r="A873" s="36" t="s">
        <v>160</v>
      </c>
    </row>
    <row r="874" spans="1:8" ht="19.5" x14ac:dyDescent="0.25">
      <c r="A874" s="36" t="s">
        <v>161</v>
      </c>
    </row>
    <row r="875" spans="1:8" ht="19.5" x14ac:dyDescent="0.25">
      <c r="A875" s="36" t="s">
        <v>162</v>
      </c>
    </row>
    <row r="876" spans="1:8" ht="18.75" x14ac:dyDescent="0.25">
      <c r="A876" s="31"/>
    </row>
    <row r="877" spans="1:8" ht="33.75" customHeight="1" x14ac:dyDescent="0.25">
      <c r="A877" s="31" t="s">
        <v>163</v>
      </c>
    </row>
  </sheetData>
  <autoFilter ref="A3:H866"/>
  <sortState ref="A2:H824">
    <sortCondition ref="A2:A824"/>
    <sortCondition ref="B2:B824"/>
  </sortState>
  <mergeCells count="2">
    <mergeCell ref="A1:H1"/>
    <mergeCell ref="A2:H2"/>
  </mergeCells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2022-12-08T15:06:38Z</cp:lastPrinted>
  <dcterms:created xsi:type="dcterms:W3CDTF">2022-12-08T09:04:34Z</dcterms:created>
  <dcterms:modified xsi:type="dcterms:W3CDTF">2022-12-21T14:46:36Z</dcterms:modified>
</cp:coreProperties>
</file>